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-15" yWindow="4125" windowWidth="12120" windowHeight="4185"/>
  </bookViews>
  <sheets>
    <sheet name="MUSEU_CIENCIES_NATURALS" sheetId="1" r:id="rId1"/>
    <sheet name="BIBLIOTEQUES" sheetId="2" r:id="rId2"/>
    <sheet name="LOCALRET" sheetId="3" r:id="rId3"/>
    <sheet name="AGENCIA ECOLOGIA URBANA" sheetId="4" r:id="rId4"/>
    <sheet name="AGENCIA LOCAL D'ENERGIA" sheetId="6" r:id="rId5"/>
    <sheet name="INST.INFANCIA I MON URBA" sheetId="7" r:id="rId6"/>
    <sheet name="EL FAR" sheetId="8" r:id="rId7"/>
    <sheet name="MERCAT DE LES FLORS" sheetId="9" r:id="rId8"/>
    <sheet name="BESOS" sheetId="10" r:id="rId9"/>
  </sheets>
  <definedNames>
    <definedName name="_1Àrea_d_impressió" localSheetId="3">'AGENCIA ECOLOGIA URBANA'!$A$1:$U$80</definedName>
    <definedName name="_1Àrea_d_impressió" localSheetId="4">'AGENCIA LOCAL D''ENERGIA'!$A$1:$U$80</definedName>
    <definedName name="_1Àrea_d_impressió" localSheetId="8">BESOS!$A$1:$U$80</definedName>
    <definedName name="_1Àrea_d_impressió" localSheetId="1">BIBLIOTEQUES!$A$1:$U$80</definedName>
    <definedName name="_1Àrea_d_impressió" localSheetId="6">'EL FAR'!$A$1:$U$80</definedName>
    <definedName name="_1Àrea_d_impressió" localSheetId="5">'INST.INFANCIA I MON URBA'!$A$1:$U$80</definedName>
    <definedName name="_1Àrea_d_impressió" localSheetId="2">LOCALRET!$A$1:$U$80</definedName>
    <definedName name="_1Àrea_d_impressió" localSheetId="7">'MERCAT DE LES FLORS'!$A$1:$U$80</definedName>
    <definedName name="_1Àrea_d_impressió" localSheetId="0">MUSEU_CIENCIES_NATURALS!$A$1:$U$80</definedName>
    <definedName name="_xlnm.Print_Area" localSheetId="2">LOCALRET!$A$1:$U$79</definedName>
  </definedNames>
  <calcPr calcId="145621"/>
</workbook>
</file>

<file path=xl/calcChain.xml><?xml version="1.0" encoding="utf-8"?>
<calcChain xmlns="http://schemas.openxmlformats.org/spreadsheetml/2006/main">
  <c r="M12" i="10" l="1"/>
  <c r="T12" i="10" s="1"/>
  <c r="K13" i="10"/>
  <c r="L13" i="10"/>
  <c r="M13" i="10"/>
  <c r="T13" i="10" s="1"/>
  <c r="T15" i="10"/>
  <c r="M16" i="10"/>
  <c r="T16" i="10"/>
  <c r="M17" i="10"/>
  <c r="T17" i="10" s="1"/>
  <c r="M18" i="10"/>
  <c r="T18" i="10"/>
  <c r="M19" i="10"/>
  <c r="T19" i="10" s="1"/>
  <c r="K20" i="10"/>
  <c r="L20" i="10"/>
  <c r="M20" i="10"/>
  <c r="T20" i="10" s="1"/>
  <c r="T22" i="10"/>
  <c r="M25" i="10"/>
  <c r="T25" i="10" s="1"/>
  <c r="Q25" i="10"/>
  <c r="T26" i="10"/>
  <c r="M27" i="10"/>
  <c r="T27" i="10" s="1"/>
  <c r="Q27" i="10"/>
  <c r="T28" i="10"/>
  <c r="M29" i="10"/>
  <c r="T29" i="10" s="1"/>
  <c r="Q29" i="10"/>
  <c r="Q30" i="10"/>
  <c r="T30" i="10"/>
  <c r="M31" i="10"/>
  <c r="T31" i="10" s="1"/>
  <c r="Q31" i="10"/>
  <c r="M33" i="10"/>
  <c r="T33" i="10" s="1"/>
  <c r="Q33" i="10"/>
  <c r="K34" i="10"/>
  <c r="L34" i="10"/>
  <c r="M34" i="10"/>
  <c r="O34" i="10"/>
  <c r="P34" i="10"/>
  <c r="Q34" i="10"/>
  <c r="T34" i="10" s="1"/>
  <c r="M37" i="10"/>
  <c r="Q37" i="10"/>
  <c r="T37" i="10"/>
  <c r="M38" i="10"/>
  <c r="T38" i="10" s="1"/>
  <c r="Q38" i="10"/>
  <c r="M39" i="10"/>
  <c r="T39" i="10" s="1"/>
  <c r="Q39" i="10"/>
  <c r="M40" i="10"/>
  <c r="Q40" i="10"/>
  <c r="T40" i="10" s="1"/>
  <c r="M41" i="10"/>
  <c r="Q41" i="10"/>
  <c r="T41" i="10"/>
  <c r="M42" i="10"/>
  <c r="T42" i="10" s="1"/>
  <c r="Q42" i="10"/>
  <c r="M43" i="10"/>
  <c r="T43" i="10" s="1"/>
  <c r="Q43" i="10"/>
  <c r="K44" i="10"/>
  <c r="L44" i="10"/>
  <c r="M44" i="10"/>
  <c r="T44" i="10" s="1"/>
  <c r="N44" i="10"/>
  <c r="O44" i="10"/>
  <c r="P44" i="10"/>
  <c r="Q44" i="10"/>
  <c r="M47" i="10"/>
  <c r="Q47" i="10"/>
  <c r="T47" i="10"/>
  <c r="M48" i="10"/>
  <c r="Q48" i="10"/>
  <c r="T48" i="10"/>
  <c r="M49" i="10"/>
  <c r="T49" i="10" s="1"/>
  <c r="Q49" i="10"/>
  <c r="M50" i="10"/>
  <c r="T50" i="10" s="1"/>
  <c r="Q50" i="10"/>
  <c r="K51" i="10"/>
  <c r="L51" i="10"/>
  <c r="L57" i="10" s="1"/>
  <c r="L58" i="10" s="1"/>
  <c r="L59" i="10" s="1"/>
  <c r="L78" i="10" s="1"/>
  <c r="M51" i="10"/>
  <c r="O51" i="10"/>
  <c r="P51" i="10"/>
  <c r="Q51" i="10"/>
  <c r="T51" i="10"/>
  <c r="M53" i="10"/>
  <c r="Q53" i="10"/>
  <c r="T53" i="10"/>
  <c r="M54" i="10"/>
  <c r="T54" i="10" s="1"/>
  <c r="Q54" i="10"/>
  <c r="M55" i="10"/>
  <c r="T55" i="10" s="1"/>
  <c r="Q55" i="10"/>
  <c r="K56" i="10"/>
  <c r="L56" i="10"/>
  <c r="M56" i="10"/>
  <c r="M57" i="10" s="1"/>
  <c r="O56" i="10"/>
  <c r="P56" i="10"/>
  <c r="Q56" i="10"/>
  <c r="T56" i="10"/>
  <c r="K57" i="10"/>
  <c r="O57" i="10"/>
  <c r="Q57" i="10" s="1"/>
  <c r="P57" i="10"/>
  <c r="K58" i="10"/>
  <c r="K59" i="10" s="1"/>
  <c r="K78" i="10" s="1"/>
  <c r="P58" i="10"/>
  <c r="P59" i="10" s="1"/>
  <c r="P78" i="10" s="1"/>
  <c r="M62" i="10"/>
  <c r="Q62" i="10"/>
  <c r="T62" i="10"/>
  <c r="M63" i="10"/>
  <c r="Q63" i="10"/>
  <c r="T63" i="10"/>
  <c r="M64" i="10"/>
  <c r="T64" i="10" s="1"/>
  <c r="Q64" i="10"/>
  <c r="M65" i="10"/>
  <c r="T65" i="10" s="1"/>
  <c r="Q65" i="10"/>
  <c r="M66" i="10"/>
  <c r="Q66" i="10"/>
  <c r="T66" i="10"/>
  <c r="K67" i="10"/>
  <c r="L67" i="10"/>
  <c r="O67" i="10"/>
  <c r="P67" i="10"/>
  <c r="Q70" i="10"/>
  <c r="T70" i="10" s="1"/>
  <c r="Q71" i="10"/>
  <c r="T71" i="10"/>
  <c r="Q72" i="10"/>
  <c r="T72" i="10" s="1"/>
  <c r="Q73" i="10"/>
  <c r="T73" i="10"/>
  <c r="Q74" i="10"/>
  <c r="T74" i="10" s="1"/>
  <c r="Q75" i="10"/>
  <c r="T75" i="10"/>
  <c r="O76" i="10"/>
  <c r="Q76" i="10" s="1"/>
  <c r="T76" i="10" s="1"/>
  <c r="P76" i="10"/>
  <c r="T57" i="10" l="1"/>
  <c r="M58" i="10"/>
  <c r="M67" i="10"/>
  <c r="O58" i="10"/>
  <c r="Q67" i="10"/>
  <c r="P76" i="9"/>
  <c r="O76" i="9"/>
  <c r="Q76" i="9" s="1"/>
  <c r="T76" i="9" s="1"/>
  <c r="Q75" i="9"/>
  <c r="T75" i="9" s="1"/>
  <c r="Q74" i="9"/>
  <c r="T74" i="9" s="1"/>
  <c r="Q73" i="9"/>
  <c r="T73" i="9" s="1"/>
  <c r="Q72" i="9"/>
  <c r="T72" i="9" s="1"/>
  <c r="Q71" i="9"/>
  <c r="T71" i="9" s="1"/>
  <c r="Q70" i="9"/>
  <c r="T70" i="9" s="1"/>
  <c r="P67" i="9"/>
  <c r="O67" i="9"/>
  <c r="Q67" i="9" s="1"/>
  <c r="L67" i="9"/>
  <c r="K67" i="9"/>
  <c r="K78" i="9" s="1"/>
  <c r="T66" i="9"/>
  <c r="Q66" i="9"/>
  <c r="M66" i="9"/>
  <c r="Q65" i="9"/>
  <c r="T65" i="9" s="1"/>
  <c r="M65" i="9"/>
  <c r="Q64" i="9"/>
  <c r="M64" i="9"/>
  <c r="T64" i="9" s="1"/>
  <c r="Q63" i="9"/>
  <c r="M63" i="9"/>
  <c r="T63" i="9" s="1"/>
  <c r="T62" i="9"/>
  <c r="Q62" i="9"/>
  <c r="M62" i="9"/>
  <c r="M67" i="9" s="1"/>
  <c r="P57" i="9"/>
  <c r="P58" i="9" s="1"/>
  <c r="P59" i="9" s="1"/>
  <c r="K57" i="9"/>
  <c r="K58" i="9" s="1"/>
  <c r="K59" i="9" s="1"/>
  <c r="P56" i="9"/>
  <c r="O56" i="9"/>
  <c r="Q56" i="9" s="1"/>
  <c r="L56" i="9"/>
  <c r="K56" i="9"/>
  <c r="T55" i="9"/>
  <c r="Q55" i="9"/>
  <c r="M55" i="9"/>
  <c r="Q54" i="9"/>
  <c r="M54" i="9"/>
  <c r="T54" i="9" s="1"/>
  <c r="Q53" i="9"/>
  <c r="M53" i="9"/>
  <c r="M56" i="9" s="1"/>
  <c r="Q51" i="9"/>
  <c r="P51" i="9"/>
  <c r="O51" i="9"/>
  <c r="O57" i="9" s="1"/>
  <c r="L51" i="9"/>
  <c r="L57" i="9" s="1"/>
  <c r="L58" i="9" s="1"/>
  <c r="L59" i="9" s="1"/>
  <c r="K51" i="9"/>
  <c r="Q50" i="9"/>
  <c r="T50" i="9" s="1"/>
  <c r="M50" i="9"/>
  <c r="Q49" i="9"/>
  <c r="M49" i="9"/>
  <c r="T49" i="9" s="1"/>
  <c r="Q48" i="9"/>
  <c r="M48" i="9"/>
  <c r="M51" i="9" s="1"/>
  <c r="T47" i="9"/>
  <c r="Q47" i="9"/>
  <c r="M47" i="9"/>
  <c r="Q44" i="9"/>
  <c r="P44" i="9"/>
  <c r="O44" i="9"/>
  <c r="N44" i="9"/>
  <c r="L44" i="9"/>
  <c r="K44" i="9"/>
  <c r="Q43" i="9"/>
  <c r="T43" i="9" s="1"/>
  <c r="M43" i="9"/>
  <c r="Q42" i="9"/>
  <c r="M42" i="9"/>
  <c r="T42" i="9" s="1"/>
  <c r="Q41" i="9"/>
  <c r="M41" i="9"/>
  <c r="T41" i="9" s="1"/>
  <c r="T40" i="9"/>
  <c r="Q40" i="9"/>
  <c r="M40" i="9"/>
  <c r="Q39" i="9"/>
  <c r="T39" i="9" s="1"/>
  <c r="M39" i="9"/>
  <c r="Q38" i="9"/>
  <c r="M38" i="9"/>
  <c r="T38" i="9" s="1"/>
  <c r="Q37" i="9"/>
  <c r="M37" i="9"/>
  <c r="M44" i="9" s="1"/>
  <c r="T44" i="9" s="1"/>
  <c r="P34" i="9"/>
  <c r="O34" i="9"/>
  <c r="Q34" i="9" s="1"/>
  <c r="L34" i="9"/>
  <c r="K34" i="9"/>
  <c r="Q33" i="9"/>
  <c r="T33" i="9" s="1"/>
  <c r="M33" i="9"/>
  <c r="Q31" i="9"/>
  <c r="M31" i="9"/>
  <c r="T31" i="9" s="1"/>
  <c r="Q30" i="9"/>
  <c r="T30" i="9" s="1"/>
  <c r="Q29" i="9"/>
  <c r="T29" i="9" s="1"/>
  <c r="M29" i="9"/>
  <c r="T28" i="9"/>
  <c r="Q27" i="9"/>
  <c r="T27" i="9" s="1"/>
  <c r="M27" i="9"/>
  <c r="T26" i="9"/>
  <c r="Q25" i="9"/>
  <c r="T25" i="9" s="1"/>
  <c r="M25" i="9"/>
  <c r="T22" i="9"/>
  <c r="L20" i="9"/>
  <c r="K20" i="9"/>
  <c r="M19" i="9"/>
  <c r="T19" i="9" s="1"/>
  <c r="M18" i="9"/>
  <c r="T18" i="9" s="1"/>
  <c r="M17" i="9"/>
  <c r="T17" i="9" s="1"/>
  <c r="M16" i="9"/>
  <c r="T16" i="9" s="1"/>
  <c r="T15" i="9"/>
  <c r="L13" i="9"/>
  <c r="K13" i="9"/>
  <c r="T12" i="9"/>
  <c r="M12" i="9"/>
  <c r="M13" i="9" s="1"/>
  <c r="T13" i="9" s="1"/>
  <c r="T67" i="10" l="1"/>
  <c r="M59" i="10"/>
  <c r="Q58" i="10"/>
  <c r="T58" i="10" s="1"/>
  <c r="O59" i="10"/>
  <c r="T51" i="9"/>
  <c r="M57" i="9"/>
  <c r="Q57" i="9"/>
  <c r="O58" i="9"/>
  <c r="T67" i="9"/>
  <c r="L78" i="9"/>
  <c r="T56" i="9"/>
  <c r="P78" i="9"/>
  <c r="M20" i="9"/>
  <c r="T20" i="9" s="1"/>
  <c r="T37" i="9"/>
  <c r="T48" i="9"/>
  <c r="T53" i="9"/>
  <c r="M34" i="9"/>
  <c r="T34" i="9" s="1"/>
  <c r="K78" i="8"/>
  <c r="L78" i="8"/>
  <c r="L78" i="1"/>
  <c r="K78" i="1"/>
  <c r="L78" i="3"/>
  <c r="K78" i="3"/>
  <c r="L78" i="7"/>
  <c r="K78" i="7"/>
  <c r="L78" i="2"/>
  <c r="K78" i="2"/>
  <c r="L78" i="6"/>
  <c r="K78" i="6"/>
  <c r="P76" i="8"/>
  <c r="O76" i="8"/>
  <c r="Q76" i="8" s="1"/>
  <c r="T76" i="8" s="1"/>
  <c r="Q75" i="8"/>
  <c r="T75" i="8" s="1"/>
  <c r="T74" i="8"/>
  <c r="Q74" i="8"/>
  <c r="Q73" i="8"/>
  <c r="T73" i="8" s="1"/>
  <c r="T72" i="8"/>
  <c r="Q72" i="8"/>
  <c r="Q71" i="8"/>
  <c r="T71" i="8" s="1"/>
  <c r="T70" i="8"/>
  <c r="Q70" i="8"/>
  <c r="P67" i="8"/>
  <c r="O67" i="8"/>
  <c r="Q67" i="8" s="1"/>
  <c r="L67" i="8"/>
  <c r="K67" i="8"/>
  <c r="Q66" i="8"/>
  <c r="M66" i="8"/>
  <c r="T66" i="8" s="1"/>
  <c r="T65" i="8"/>
  <c r="Q65" i="8"/>
  <c r="M65" i="8"/>
  <c r="Q64" i="8"/>
  <c r="M64" i="8"/>
  <c r="T64" i="8" s="1"/>
  <c r="Q63" i="8"/>
  <c r="M63" i="8"/>
  <c r="T63" i="8" s="1"/>
  <c r="Q62" i="8"/>
  <c r="M62" i="8"/>
  <c r="T62" i="8" s="1"/>
  <c r="L58" i="8"/>
  <c r="L59" i="8" s="1"/>
  <c r="P57" i="8"/>
  <c r="P58" i="8" s="1"/>
  <c r="P59" i="8" s="1"/>
  <c r="L57" i="8"/>
  <c r="K57" i="8"/>
  <c r="K58" i="8" s="1"/>
  <c r="K59" i="8" s="1"/>
  <c r="P56" i="8"/>
  <c r="O56" i="8"/>
  <c r="Q56" i="8" s="1"/>
  <c r="L56" i="8"/>
  <c r="K56" i="8"/>
  <c r="T55" i="8"/>
  <c r="Q55" i="8"/>
  <c r="M55" i="8"/>
  <c r="Q54" i="8"/>
  <c r="T54" i="8" s="1"/>
  <c r="M54" i="8"/>
  <c r="Q53" i="8"/>
  <c r="M53" i="8"/>
  <c r="M56" i="8" s="1"/>
  <c r="Q51" i="8"/>
  <c r="P51" i="8"/>
  <c r="O51" i="8"/>
  <c r="O57" i="8" s="1"/>
  <c r="L51" i="8"/>
  <c r="K51" i="8"/>
  <c r="T50" i="8"/>
  <c r="Q50" i="8"/>
  <c r="M50" i="8"/>
  <c r="Q49" i="8"/>
  <c r="M49" i="8"/>
  <c r="T49" i="8" s="1"/>
  <c r="Q48" i="8"/>
  <c r="M48" i="8"/>
  <c r="T48" i="8" s="1"/>
  <c r="Q47" i="8"/>
  <c r="M47" i="8"/>
  <c r="M51" i="8" s="1"/>
  <c r="P44" i="8"/>
  <c r="O44" i="8"/>
  <c r="Q44" i="8" s="1"/>
  <c r="N44" i="8"/>
  <c r="L44" i="8"/>
  <c r="K44" i="8"/>
  <c r="T43" i="8"/>
  <c r="Q43" i="8"/>
  <c r="M43" i="8"/>
  <c r="Q42" i="8"/>
  <c r="M42" i="8"/>
  <c r="T42" i="8" s="1"/>
  <c r="Q41" i="8"/>
  <c r="M41" i="8"/>
  <c r="T41" i="8" s="1"/>
  <c r="T40" i="8"/>
  <c r="Q40" i="8"/>
  <c r="M40" i="8"/>
  <c r="T39" i="8"/>
  <c r="Q39" i="8"/>
  <c r="M39" i="8"/>
  <c r="Q38" i="8"/>
  <c r="M38" i="8"/>
  <c r="T38" i="8" s="1"/>
  <c r="Q37" i="8"/>
  <c r="M37" i="8"/>
  <c r="M44" i="8" s="1"/>
  <c r="T44" i="8" s="1"/>
  <c r="P34" i="8"/>
  <c r="O34" i="8"/>
  <c r="Q34" i="8" s="1"/>
  <c r="L34" i="8"/>
  <c r="K34" i="8"/>
  <c r="T33" i="8"/>
  <c r="Q33" i="8"/>
  <c r="M33" i="8"/>
  <c r="Q31" i="8"/>
  <c r="M31" i="8"/>
  <c r="T31" i="8" s="1"/>
  <c r="Q30" i="8"/>
  <c r="T30" i="8" s="1"/>
  <c r="T29" i="8"/>
  <c r="Q29" i="8"/>
  <c r="M29" i="8"/>
  <c r="T28" i="8"/>
  <c r="T27" i="8"/>
  <c r="Q27" i="8"/>
  <c r="M27" i="8"/>
  <c r="T26" i="8"/>
  <c r="T25" i="8"/>
  <c r="Q25" i="8"/>
  <c r="M25" i="8"/>
  <c r="T22" i="8"/>
  <c r="L20" i="8"/>
  <c r="K20" i="8"/>
  <c r="T19" i="8"/>
  <c r="M19" i="8"/>
  <c r="M18" i="8"/>
  <c r="T18" i="8" s="1"/>
  <c r="T17" i="8"/>
  <c r="M17" i="8"/>
  <c r="M16" i="8"/>
  <c r="M20" i="8" s="1"/>
  <c r="T20" i="8" s="1"/>
  <c r="T15" i="8"/>
  <c r="L13" i="8"/>
  <c r="K13" i="8"/>
  <c r="T12" i="8"/>
  <c r="M12" i="8"/>
  <c r="M13" i="8" s="1"/>
  <c r="T13" i="8" s="1"/>
  <c r="Q59" i="10" l="1"/>
  <c r="Q78" i="10" s="1"/>
  <c r="O78" i="10"/>
  <c r="M78" i="10"/>
  <c r="O59" i="9"/>
  <c r="Q58" i="9"/>
  <c r="M58" i="9"/>
  <c r="T57" i="9"/>
  <c r="Q57" i="8"/>
  <c r="O58" i="8"/>
  <c r="P78" i="8"/>
  <c r="T51" i="8"/>
  <c r="M57" i="8"/>
  <c r="T56" i="8"/>
  <c r="T16" i="8"/>
  <c r="T37" i="8"/>
  <c r="T53" i="8"/>
  <c r="M67" i="8"/>
  <c r="M34" i="8"/>
  <c r="T34" i="8" s="1"/>
  <c r="T47" i="8"/>
  <c r="T78" i="10" l="1"/>
  <c r="T59" i="10"/>
  <c r="T58" i="9"/>
  <c r="M59" i="9"/>
  <c r="Q59" i="9"/>
  <c r="Q78" i="9" s="1"/>
  <c r="O78" i="9"/>
  <c r="T67" i="8"/>
  <c r="O59" i="8"/>
  <c r="Q58" i="8"/>
  <c r="M58" i="8"/>
  <c r="T57" i="8"/>
  <c r="T59" i="9" l="1"/>
  <c r="M78" i="9"/>
  <c r="T78" i="9" s="1"/>
  <c r="Q59" i="8"/>
  <c r="Q78" i="8" s="1"/>
  <c r="O78" i="8"/>
  <c r="T58" i="8"/>
  <c r="M59" i="8"/>
  <c r="T59" i="8" l="1"/>
  <c r="M78" i="8"/>
  <c r="T78" i="8" s="1"/>
  <c r="Q76" i="7" l="1"/>
  <c r="T76" i="7" s="1"/>
  <c r="P76" i="7"/>
  <c r="O76" i="7"/>
  <c r="Q75" i="7"/>
  <c r="T75" i="7" s="1"/>
  <c r="T74" i="7"/>
  <c r="Q74" i="7"/>
  <c r="Q73" i="7"/>
  <c r="T73" i="7" s="1"/>
  <c r="T72" i="7"/>
  <c r="Q72" i="7"/>
  <c r="Q71" i="7"/>
  <c r="T71" i="7" s="1"/>
  <c r="T70" i="7"/>
  <c r="Q70" i="7"/>
  <c r="P67" i="7"/>
  <c r="Q67" i="7" s="1"/>
  <c r="O67" i="7"/>
  <c r="L67" i="7"/>
  <c r="K67" i="7"/>
  <c r="Q66" i="7"/>
  <c r="M66" i="7"/>
  <c r="T66" i="7" s="1"/>
  <c r="T65" i="7"/>
  <c r="Q65" i="7"/>
  <c r="M65" i="7"/>
  <c r="Q64" i="7"/>
  <c r="T64" i="7" s="1"/>
  <c r="M64" i="7"/>
  <c r="Q63" i="7"/>
  <c r="M63" i="7"/>
  <c r="T63" i="7" s="1"/>
  <c r="Q62" i="7"/>
  <c r="M62" i="7"/>
  <c r="T62" i="7" s="1"/>
  <c r="L57" i="7"/>
  <c r="L58" i="7" s="1"/>
  <c r="L59" i="7" s="1"/>
  <c r="P56" i="7"/>
  <c r="O56" i="7"/>
  <c r="Q56" i="7" s="1"/>
  <c r="L56" i="7"/>
  <c r="K56" i="7"/>
  <c r="T55" i="7"/>
  <c r="Q55" i="7"/>
  <c r="M55" i="7"/>
  <c r="Q54" i="7"/>
  <c r="T54" i="7" s="1"/>
  <c r="M54" i="7"/>
  <c r="Q53" i="7"/>
  <c r="M53" i="7"/>
  <c r="M56" i="7" s="1"/>
  <c r="T56" i="7" s="1"/>
  <c r="Q51" i="7"/>
  <c r="P51" i="7"/>
  <c r="P57" i="7" s="1"/>
  <c r="P58" i="7" s="1"/>
  <c r="P59" i="7" s="1"/>
  <c r="O51" i="7"/>
  <c r="O57" i="7" s="1"/>
  <c r="L51" i="7"/>
  <c r="K51" i="7"/>
  <c r="K57" i="7" s="1"/>
  <c r="K58" i="7" s="1"/>
  <c r="K59" i="7" s="1"/>
  <c r="T50" i="7"/>
  <c r="Q50" i="7"/>
  <c r="M50" i="7"/>
  <c r="Q49" i="7"/>
  <c r="T49" i="7" s="1"/>
  <c r="M49" i="7"/>
  <c r="Q48" i="7"/>
  <c r="M48" i="7"/>
  <c r="T48" i="7" s="1"/>
  <c r="Q47" i="7"/>
  <c r="M47" i="7"/>
  <c r="M51" i="7" s="1"/>
  <c r="P44" i="7"/>
  <c r="O44" i="7"/>
  <c r="Q44" i="7" s="1"/>
  <c r="N44" i="7"/>
  <c r="L44" i="7"/>
  <c r="K44" i="7"/>
  <c r="T43" i="7"/>
  <c r="Q43" i="7"/>
  <c r="M43" i="7"/>
  <c r="Q42" i="7"/>
  <c r="T42" i="7" s="1"/>
  <c r="M42" i="7"/>
  <c r="Q41" i="7"/>
  <c r="M41" i="7"/>
  <c r="T41" i="7" s="1"/>
  <c r="Q40" i="7"/>
  <c r="M40" i="7"/>
  <c r="T40" i="7" s="1"/>
  <c r="T39" i="7"/>
  <c r="Q39" i="7"/>
  <c r="M39" i="7"/>
  <c r="Q38" i="7"/>
  <c r="T38" i="7" s="1"/>
  <c r="M38" i="7"/>
  <c r="Q37" i="7"/>
  <c r="M37" i="7"/>
  <c r="M44" i="7" s="1"/>
  <c r="P34" i="7"/>
  <c r="O34" i="7"/>
  <c r="Q34" i="7" s="1"/>
  <c r="L34" i="7"/>
  <c r="K34" i="7"/>
  <c r="T33" i="7"/>
  <c r="Q33" i="7"/>
  <c r="M33" i="7"/>
  <c r="Q31" i="7"/>
  <c r="T31" i="7" s="1"/>
  <c r="M31" i="7"/>
  <c r="Q30" i="7"/>
  <c r="T30" i="7" s="1"/>
  <c r="T29" i="7"/>
  <c r="Q29" i="7"/>
  <c r="M29" i="7"/>
  <c r="T28" i="7"/>
  <c r="T27" i="7"/>
  <c r="Q27" i="7"/>
  <c r="M27" i="7"/>
  <c r="T26" i="7"/>
  <c r="T25" i="7"/>
  <c r="Q25" i="7"/>
  <c r="M25" i="7"/>
  <c r="M34" i="7" s="1"/>
  <c r="T34" i="7" s="1"/>
  <c r="T22" i="7"/>
  <c r="L20" i="7"/>
  <c r="K20" i="7"/>
  <c r="T19" i="7"/>
  <c r="M19" i="7"/>
  <c r="M18" i="7"/>
  <c r="T18" i="7" s="1"/>
  <c r="T17" i="7"/>
  <c r="M17" i="7"/>
  <c r="M16" i="7"/>
  <c r="M20" i="7" s="1"/>
  <c r="T20" i="7" s="1"/>
  <c r="T15" i="7"/>
  <c r="M13" i="7"/>
  <c r="T13" i="7" s="1"/>
  <c r="L13" i="7"/>
  <c r="K13" i="7"/>
  <c r="M12" i="7"/>
  <c r="T12" i="7" s="1"/>
  <c r="T44" i="7" l="1"/>
  <c r="Q57" i="7"/>
  <c r="O58" i="7"/>
  <c r="T51" i="7"/>
  <c r="M57" i="7"/>
  <c r="T16" i="7"/>
  <c r="T37" i="7"/>
  <c r="T53" i="7"/>
  <c r="M67" i="7"/>
  <c r="T47" i="7"/>
  <c r="P78" i="7"/>
  <c r="P76" i="6"/>
  <c r="Q76" i="6" s="1"/>
  <c r="T76" i="6" s="1"/>
  <c r="O76" i="6"/>
  <c r="Q75" i="6"/>
  <c r="T75" i="6" s="1"/>
  <c r="T74" i="6"/>
  <c r="Q74" i="6"/>
  <c r="Q73" i="6"/>
  <c r="T73" i="6" s="1"/>
  <c r="T72" i="6"/>
  <c r="Q72" i="6"/>
  <c r="Q71" i="6"/>
  <c r="T71" i="6" s="1"/>
  <c r="T70" i="6"/>
  <c r="Q70" i="6"/>
  <c r="P67" i="6"/>
  <c r="Q67" i="6" s="1"/>
  <c r="O67" i="6"/>
  <c r="L67" i="6"/>
  <c r="K67" i="6"/>
  <c r="Q66" i="6"/>
  <c r="M66" i="6"/>
  <c r="T66" i="6" s="1"/>
  <c r="T65" i="6"/>
  <c r="Q65" i="6"/>
  <c r="M65" i="6"/>
  <c r="Q64" i="6"/>
  <c r="T64" i="6" s="1"/>
  <c r="M64" i="6"/>
  <c r="Q63" i="6"/>
  <c r="M63" i="6"/>
  <c r="T63" i="6" s="1"/>
  <c r="Q62" i="6"/>
  <c r="M62" i="6"/>
  <c r="T62" i="6" s="1"/>
  <c r="L57" i="6"/>
  <c r="L58" i="6" s="1"/>
  <c r="L59" i="6" s="1"/>
  <c r="P56" i="6"/>
  <c r="O56" i="6"/>
  <c r="Q56" i="6" s="1"/>
  <c r="L56" i="6"/>
  <c r="K56" i="6"/>
  <c r="T55" i="6"/>
  <c r="Q55" i="6"/>
  <c r="M55" i="6"/>
  <c r="Q54" i="6"/>
  <c r="T54" i="6" s="1"/>
  <c r="M54" i="6"/>
  <c r="Q53" i="6"/>
  <c r="M53" i="6"/>
  <c r="M56" i="6" s="1"/>
  <c r="T56" i="6" s="1"/>
  <c r="Q51" i="6"/>
  <c r="P51" i="6"/>
  <c r="P57" i="6" s="1"/>
  <c r="P58" i="6" s="1"/>
  <c r="P59" i="6" s="1"/>
  <c r="O51" i="6"/>
  <c r="O57" i="6" s="1"/>
  <c r="L51" i="6"/>
  <c r="K51" i="6"/>
  <c r="K57" i="6" s="1"/>
  <c r="K58" i="6" s="1"/>
  <c r="K59" i="6" s="1"/>
  <c r="T50" i="6"/>
  <c r="Q50" i="6"/>
  <c r="M50" i="6"/>
  <c r="Q49" i="6"/>
  <c r="T49" i="6" s="1"/>
  <c r="M49" i="6"/>
  <c r="Q48" i="6"/>
  <c r="M48" i="6"/>
  <c r="T48" i="6" s="1"/>
  <c r="Q47" i="6"/>
  <c r="M47" i="6"/>
  <c r="M51" i="6" s="1"/>
  <c r="P44" i="6"/>
  <c r="O44" i="6"/>
  <c r="Q44" i="6" s="1"/>
  <c r="N44" i="6"/>
  <c r="L44" i="6"/>
  <c r="K44" i="6"/>
  <c r="T43" i="6"/>
  <c r="Q43" i="6"/>
  <c r="M43" i="6"/>
  <c r="Q42" i="6"/>
  <c r="T42" i="6" s="1"/>
  <c r="M42" i="6"/>
  <c r="Q41" i="6"/>
  <c r="M41" i="6"/>
  <c r="T41" i="6" s="1"/>
  <c r="Q40" i="6"/>
  <c r="M40" i="6"/>
  <c r="T40" i="6" s="1"/>
  <c r="T39" i="6"/>
  <c r="Q39" i="6"/>
  <c r="M39" i="6"/>
  <c r="Q38" i="6"/>
  <c r="T38" i="6" s="1"/>
  <c r="M38" i="6"/>
  <c r="Q37" i="6"/>
  <c r="M37" i="6"/>
  <c r="M44" i="6" s="1"/>
  <c r="T44" i="6" s="1"/>
  <c r="P34" i="6"/>
  <c r="O34" i="6"/>
  <c r="Q34" i="6" s="1"/>
  <c r="L34" i="6"/>
  <c r="K34" i="6"/>
  <c r="T33" i="6"/>
  <c r="Q33" i="6"/>
  <c r="M33" i="6"/>
  <c r="Q31" i="6"/>
  <c r="T31" i="6" s="1"/>
  <c r="M31" i="6"/>
  <c r="Q30" i="6"/>
  <c r="T30" i="6" s="1"/>
  <c r="T29" i="6"/>
  <c r="Q29" i="6"/>
  <c r="M29" i="6"/>
  <c r="T28" i="6"/>
  <c r="T27" i="6"/>
  <c r="Q27" i="6"/>
  <c r="M27" i="6"/>
  <c r="T26" i="6"/>
  <c r="T25" i="6"/>
  <c r="Q25" i="6"/>
  <c r="M25" i="6"/>
  <c r="M34" i="6" s="1"/>
  <c r="T22" i="6"/>
  <c r="L20" i="6"/>
  <c r="K20" i="6"/>
  <c r="T19" i="6"/>
  <c r="M19" i="6"/>
  <c r="M18" i="6"/>
  <c r="T18" i="6" s="1"/>
  <c r="T17" i="6"/>
  <c r="M17" i="6"/>
  <c r="M16" i="6"/>
  <c r="M20" i="6" s="1"/>
  <c r="T20" i="6" s="1"/>
  <c r="T15" i="6"/>
  <c r="L13" i="6"/>
  <c r="K13" i="6"/>
  <c r="M12" i="6"/>
  <c r="T12" i="6" s="1"/>
  <c r="M58" i="7" l="1"/>
  <c r="T57" i="7"/>
  <c r="T67" i="7"/>
  <c r="O59" i="7"/>
  <c r="Q58" i="7"/>
  <c r="T51" i="6"/>
  <c r="M57" i="6"/>
  <c r="T34" i="6"/>
  <c r="Q57" i="6"/>
  <c r="O58" i="6"/>
  <c r="M13" i="6"/>
  <c r="T13" i="6" s="1"/>
  <c r="T16" i="6"/>
  <c r="T37" i="6"/>
  <c r="T53" i="6"/>
  <c r="M67" i="6"/>
  <c r="T47" i="6"/>
  <c r="P78" i="6"/>
  <c r="Q59" i="7" l="1"/>
  <c r="Q78" i="7" s="1"/>
  <c r="O78" i="7"/>
  <c r="T58" i="7"/>
  <c r="M59" i="7"/>
  <c r="O59" i="6"/>
  <c r="Q58" i="6"/>
  <c r="T67" i="6"/>
  <c r="M58" i="6"/>
  <c r="T57" i="6"/>
  <c r="T59" i="7" l="1"/>
  <c r="M78" i="7"/>
  <c r="T78" i="7" s="1"/>
  <c r="T58" i="6"/>
  <c r="M59" i="6"/>
  <c r="Q59" i="6"/>
  <c r="Q78" i="6" s="1"/>
  <c r="O78" i="6"/>
  <c r="Q76" i="4"/>
  <c r="T76" i="4" s="1"/>
  <c r="P76" i="4"/>
  <c r="O76" i="4"/>
  <c r="Q75" i="4"/>
  <c r="T75" i="4" s="1"/>
  <c r="T74" i="4"/>
  <c r="Q74" i="4"/>
  <c r="Q73" i="4"/>
  <c r="T73" i="4" s="1"/>
  <c r="T72" i="4"/>
  <c r="Q72" i="4"/>
  <c r="Q71" i="4"/>
  <c r="T71" i="4" s="1"/>
  <c r="T70" i="4"/>
  <c r="Q70" i="4"/>
  <c r="P67" i="4"/>
  <c r="Q67" i="4" s="1"/>
  <c r="O67" i="4"/>
  <c r="L67" i="4"/>
  <c r="K67" i="4"/>
  <c r="Q66" i="4"/>
  <c r="M66" i="4"/>
  <c r="T66" i="4" s="1"/>
  <c r="T65" i="4"/>
  <c r="Q65" i="4"/>
  <c r="M65" i="4"/>
  <c r="Q64" i="4"/>
  <c r="T64" i="4" s="1"/>
  <c r="M64" i="4"/>
  <c r="Q63" i="4"/>
  <c r="M63" i="4"/>
  <c r="T63" i="4" s="1"/>
  <c r="Q62" i="4"/>
  <c r="M62" i="4"/>
  <c r="T62" i="4" s="1"/>
  <c r="L57" i="4"/>
  <c r="L58" i="4" s="1"/>
  <c r="L59" i="4" s="1"/>
  <c r="P56" i="4"/>
  <c r="O56" i="4"/>
  <c r="Q56" i="4" s="1"/>
  <c r="L56" i="4"/>
  <c r="K56" i="4"/>
  <c r="T55" i="4"/>
  <c r="Q55" i="4"/>
  <c r="M55" i="4"/>
  <c r="Q54" i="4"/>
  <c r="T54" i="4" s="1"/>
  <c r="M54" i="4"/>
  <c r="Q53" i="4"/>
  <c r="M53" i="4"/>
  <c r="M56" i="4" s="1"/>
  <c r="T56" i="4" s="1"/>
  <c r="Q51" i="4"/>
  <c r="P51" i="4"/>
  <c r="P57" i="4" s="1"/>
  <c r="P58" i="4" s="1"/>
  <c r="P59" i="4" s="1"/>
  <c r="O51" i="4"/>
  <c r="O57" i="4" s="1"/>
  <c r="L51" i="4"/>
  <c r="K51" i="4"/>
  <c r="K57" i="4" s="1"/>
  <c r="K58" i="4" s="1"/>
  <c r="K59" i="4" s="1"/>
  <c r="T50" i="4"/>
  <c r="Q50" i="4"/>
  <c r="M50" i="4"/>
  <c r="Q49" i="4"/>
  <c r="T49" i="4" s="1"/>
  <c r="M49" i="4"/>
  <c r="Q48" i="4"/>
  <c r="M48" i="4"/>
  <c r="T48" i="4" s="1"/>
  <c r="Q47" i="4"/>
  <c r="M47" i="4"/>
  <c r="M51" i="4" s="1"/>
  <c r="P44" i="4"/>
  <c r="O44" i="4"/>
  <c r="Q44" i="4" s="1"/>
  <c r="N44" i="4"/>
  <c r="L44" i="4"/>
  <c r="K44" i="4"/>
  <c r="T43" i="4"/>
  <c r="Q43" i="4"/>
  <c r="M43" i="4"/>
  <c r="Q42" i="4"/>
  <c r="T42" i="4" s="1"/>
  <c r="M42" i="4"/>
  <c r="Q41" i="4"/>
  <c r="M41" i="4"/>
  <c r="T41" i="4" s="1"/>
  <c r="Q40" i="4"/>
  <c r="M40" i="4"/>
  <c r="T40" i="4" s="1"/>
  <c r="T39" i="4"/>
  <c r="Q39" i="4"/>
  <c r="M39" i="4"/>
  <c r="Q38" i="4"/>
  <c r="T38" i="4" s="1"/>
  <c r="M38" i="4"/>
  <c r="Q37" i="4"/>
  <c r="M37" i="4"/>
  <c r="M44" i="4" s="1"/>
  <c r="P34" i="4"/>
  <c r="O34" i="4"/>
  <c r="Q34" i="4" s="1"/>
  <c r="L34" i="4"/>
  <c r="K34" i="4"/>
  <c r="T33" i="4"/>
  <c r="Q33" i="4"/>
  <c r="M33" i="4"/>
  <c r="Q31" i="4"/>
  <c r="T31" i="4" s="1"/>
  <c r="M31" i="4"/>
  <c r="Q30" i="4"/>
  <c r="T30" i="4" s="1"/>
  <c r="T29" i="4"/>
  <c r="Q29" i="4"/>
  <c r="M29" i="4"/>
  <c r="T28" i="4"/>
  <c r="T27" i="4"/>
  <c r="Q27" i="4"/>
  <c r="M27" i="4"/>
  <c r="T26" i="4"/>
  <c r="T25" i="4"/>
  <c r="Q25" i="4"/>
  <c r="M25" i="4"/>
  <c r="M34" i="4" s="1"/>
  <c r="T34" i="4" s="1"/>
  <c r="T22" i="4"/>
  <c r="L20" i="4"/>
  <c r="K20" i="4"/>
  <c r="T19" i="4"/>
  <c r="M19" i="4"/>
  <c r="M18" i="4"/>
  <c r="T18" i="4" s="1"/>
  <c r="T17" i="4"/>
  <c r="M17" i="4"/>
  <c r="M16" i="4"/>
  <c r="M20" i="4" s="1"/>
  <c r="T20" i="4" s="1"/>
  <c r="T15" i="4"/>
  <c r="L13" i="4"/>
  <c r="K13" i="4"/>
  <c r="M12" i="4"/>
  <c r="T12" i="4" s="1"/>
  <c r="T59" i="6" l="1"/>
  <c r="M78" i="6"/>
  <c r="T78" i="6" s="1"/>
  <c r="K78" i="4"/>
  <c r="L78" i="4"/>
  <c r="T44" i="4"/>
  <c r="Q57" i="4"/>
  <c r="O58" i="4"/>
  <c r="T51" i="4"/>
  <c r="M57" i="4"/>
  <c r="M13" i="4"/>
  <c r="T13" i="4" s="1"/>
  <c r="T16" i="4"/>
  <c r="T37" i="4"/>
  <c r="T53" i="4"/>
  <c r="M67" i="4"/>
  <c r="T47" i="4"/>
  <c r="P78" i="4"/>
  <c r="M58" i="4" l="1"/>
  <c r="T57" i="4"/>
  <c r="T67" i="4"/>
  <c r="O59" i="4"/>
  <c r="Q58" i="4"/>
  <c r="P76" i="3"/>
  <c r="Q76" i="3" s="1"/>
  <c r="T76" i="3" s="1"/>
  <c r="O76" i="3"/>
  <c r="Q75" i="3"/>
  <c r="T75" i="3" s="1"/>
  <c r="T74" i="3"/>
  <c r="Q74" i="3"/>
  <c r="Q73" i="3"/>
  <c r="T73" i="3" s="1"/>
  <c r="T72" i="3"/>
  <c r="Q72" i="3"/>
  <c r="Q71" i="3"/>
  <c r="T71" i="3" s="1"/>
  <c r="T70" i="3"/>
  <c r="Q70" i="3"/>
  <c r="P67" i="3"/>
  <c r="Q67" i="3" s="1"/>
  <c r="O67" i="3"/>
  <c r="L67" i="3"/>
  <c r="K67" i="3"/>
  <c r="Q66" i="3"/>
  <c r="M66" i="3"/>
  <c r="T66" i="3" s="1"/>
  <c r="T65" i="3"/>
  <c r="Q65" i="3"/>
  <c r="M65" i="3"/>
  <c r="Q64" i="3"/>
  <c r="T64" i="3" s="1"/>
  <c r="M64" i="3"/>
  <c r="Q63" i="3"/>
  <c r="M63" i="3"/>
  <c r="T63" i="3" s="1"/>
  <c r="Q62" i="3"/>
  <c r="M62" i="3"/>
  <c r="T62" i="3" s="1"/>
  <c r="L57" i="3"/>
  <c r="L58" i="3" s="1"/>
  <c r="L59" i="3" s="1"/>
  <c r="P56" i="3"/>
  <c r="O56" i="3"/>
  <c r="Q56" i="3" s="1"/>
  <c r="L56" i="3"/>
  <c r="K56" i="3"/>
  <c r="T55" i="3"/>
  <c r="Q55" i="3"/>
  <c r="M55" i="3"/>
  <c r="Q54" i="3"/>
  <c r="T54" i="3" s="1"/>
  <c r="M54" i="3"/>
  <c r="Q53" i="3"/>
  <c r="M53" i="3"/>
  <c r="M56" i="3" s="1"/>
  <c r="T56" i="3" s="1"/>
  <c r="Q51" i="3"/>
  <c r="P51" i="3"/>
  <c r="P57" i="3" s="1"/>
  <c r="P58" i="3" s="1"/>
  <c r="P59" i="3" s="1"/>
  <c r="O51" i="3"/>
  <c r="O57" i="3" s="1"/>
  <c r="L51" i="3"/>
  <c r="K51" i="3"/>
  <c r="K57" i="3" s="1"/>
  <c r="K58" i="3" s="1"/>
  <c r="K59" i="3" s="1"/>
  <c r="T50" i="3"/>
  <c r="Q50" i="3"/>
  <c r="M50" i="3"/>
  <c r="Q49" i="3"/>
  <c r="T49" i="3" s="1"/>
  <c r="M49" i="3"/>
  <c r="Q48" i="3"/>
  <c r="M48" i="3"/>
  <c r="T48" i="3" s="1"/>
  <c r="Q47" i="3"/>
  <c r="M47" i="3"/>
  <c r="M51" i="3" s="1"/>
  <c r="P44" i="3"/>
  <c r="O44" i="3"/>
  <c r="Q44" i="3" s="1"/>
  <c r="N44" i="3"/>
  <c r="L44" i="3"/>
  <c r="K44" i="3"/>
  <c r="T43" i="3"/>
  <c r="Q43" i="3"/>
  <c r="M43" i="3"/>
  <c r="Q42" i="3"/>
  <c r="T42" i="3" s="1"/>
  <c r="M42" i="3"/>
  <c r="Q41" i="3"/>
  <c r="M41" i="3"/>
  <c r="T41" i="3" s="1"/>
  <c r="Q40" i="3"/>
  <c r="M40" i="3"/>
  <c r="T40" i="3" s="1"/>
  <c r="T39" i="3"/>
  <c r="Q39" i="3"/>
  <c r="M39" i="3"/>
  <c r="Q38" i="3"/>
  <c r="T38" i="3" s="1"/>
  <c r="M38" i="3"/>
  <c r="Q37" i="3"/>
  <c r="M37" i="3"/>
  <c r="M44" i="3" s="1"/>
  <c r="T44" i="3" s="1"/>
  <c r="P34" i="3"/>
  <c r="O34" i="3"/>
  <c r="Q34" i="3" s="1"/>
  <c r="L34" i="3"/>
  <c r="K34" i="3"/>
  <c r="T33" i="3"/>
  <c r="Q33" i="3"/>
  <c r="M33" i="3"/>
  <c r="Q31" i="3"/>
  <c r="T31" i="3" s="1"/>
  <c r="M31" i="3"/>
  <c r="Q30" i="3"/>
  <c r="T30" i="3" s="1"/>
  <c r="T29" i="3"/>
  <c r="Q29" i="3"/>
  <c r="M29" i="3"/>
  <c r="T28" i="3"/>
  <c r="T27" i="3"/>
  <c r="Q27" i="3"/>
  <c r="M27" i="3"/>
  <c r="T26" i="3"/>
  <c r="T25" i="3"/>
  <c r="Q25" i="3"/>
  <c r="M25" i="3"/>
  <c r="M34" i="3" s="1"/>
  <c r="T22" i="3"/>
  <c r="L20" i="3"/>
  <c r="K20" i="3"/>
  <c r="T19" i="3"/>
  <c r="M19" i="3"/>
  <c r="M18" i="3"/>
  <c r="T18" i="3" s="1"/>
  <c r="T17" i="3"/>
  <c r="M17" i="3"/>
  <c r="M16" i="3"/>
  <c r="M20" i="3" s="1"/>
  <c r="T20" i="3" s="1"/>
  <c r="T15" i="3"/>
  <c r="L13" i="3"/>
  <c r="K13" i="3"/>
  <c r="M12" i="3"/>
  <c r="T12" i="3" s="1"/>
  <c r="Q59" i="4" l="1"/>
  <c r="Q78" i="4" s="1"/>
  <c r="O78" i="4"/>
  <c r="T58" i="4"/>
  <c r="M59" i="4"/>
  <c r="T51" i="3"/>
  <c r="M57" i="3"/>
  <c r="T34" i="3"/>
  <c r="Q57" i="3"/>
  <c r="O58" i="3"/>
  <c r="M13" i="3"/>
  <c r="T13" i="3" s="1"/>
  <c r="T16" i="3"/>
  <c r="T37" i="3"/>
  <c r="T53" i="3"/>
  <c r="M67" i="3"/>
  <c r="T47" i="3"/>
  <c r="P78" i="3"/>
  <c r="T59" i="4" l="1"/>
  <c r="M78" i="4"/>
  <c r="T78" i="4" s="1"/>
  <c r="O59" i="3"/>
  <c r="Q58" i="3"/>
  <c r="T67" i="3"/>
  <c r="M58" i="3"/>
  <c r="T57" i="3"/>
  <c r="T58" i="3" l="1"/>
  <c r="M59" i="3"/>
  <c r="Q59" i="3"/>
  <c r="Q78" i="3" s="1"/>
  <c r="O78" i="3"/>
  <c r="T59" i="3" l="1"/>
  <c r="M78" i="3"/>
  <c r="T78" i="3" s="1"/>
  <c r="Q76" i="2" l="1"/>
  <c r="T76" i="2" s="1"/>
  <c r="P76" i="2"/>
  <c r="O76" i="2"/>
  <c r="Q75" i="2"/>
  <c r="T75" i="2" s="1"/>
  <c r="T74" i="2"/>
  <c r="Q74" i="2"/>
  <c r="Q73" i="2"/>
  <c r="T73" i="2" s="1"/>
  <c r="T72" i="2"/>
  <c r="Q72" i="2"/>
  <c r="Q71" i="2"/>
  <c r="T71" i="2" s="1"/>
  <c r="T70" i="2"/>
  <c r="Q70" i="2"/>
  <c r="P67" i="2"/>
  <c r="Q67" i="2" s="1"/>
  <c r="O67" i="2"/>
  <c r="L67" i="2"/>
  <c r="K67" i="2"/>
  <c r="Q66" i="2"/>
  <c r="M66" i="2"/>
  <c r="T66" i="2" s="1"/>
  <c r="T65" i="2"/>
  <c r="Q65" i="2"/>
  <c r="M65" i="2"/>
  <c r="Q64" i="2"/>
  <c r="T64" i="2" s="1"/>
  <c r="M64" i="2"/>
  <c r="Q63" i="2"/>
  <c r="M63" i="2"/>
  <c r="T63" i="2" s="1"/>
  <c r="Q62" i="2"/>
  <c r="M62" i="2"/>
  <c r="T62" i="2" s="1"/>
  <c r="L57" i="2"/>
  <c r="L58" i="2" s="1"/>
  <c r="L59" i="2" s="1"/>
  <c r="P56" i="2"/>
  <c r="O56" i="2"/>
  <c r="Q56" i="2" s="1"/>
  <c r="L56" i="2"/>
  <c r="K56" i="2"/>
  <c r="T55" i="2"/>
  <c r="Q55" i="2"/>
  <c r="M55" i="2"/>
  <c r="Q54" i="2"/>
  <c r="T54" i="2" s="1"/>
  <c r="M54" i="2"/>
  <c r="Q53" i="2"/>
  <c r="M53" i="2"/>
  <c r="M56" i="2" s="1"/>
  <c r="T56" i="2" s="1"/>
  <c r="Q51" i="2"/>
  <c r="P51" i="2"/>
  <c r="P57" i="2" s="1"/>
  <c r="P58" i="2" s="1"/>
  <c r="P59" i="2" s="1"/>
  <c r="O51" i="2"/>
  <c r="O57" i="2" s="1"/>
  <c r="L51" i="2"/>
  <c r="K51" i="2"/>
  <c r="K57" i="2" s="1"/>
  <c r="K58" i="2" s="1"/>
  <c r="K59" i="2" s="1"/>
  <c r="T50" i="2"/>
  <c r="Q50" i="2"/>
  <c r="M50" i="2"/>
  <c r="Q49" i="2"/>
  <c r="T49" i="2" s="1"/>
  <c r="M49" i="2"/>
  <c r="Q48" i="2"/>
  <c r="M48" i="2"/>
  <c r="T48" i="2" s="1"/>
  <c r="Q47" i="2"/>
  <c r="M47" i="2"/>
  <c r="M51" i="2" s="1"/>
  <c r="P44" i="2"/>
  <c r="O44" i="2"/>
  <c r="Q44" i="2" s="1"/>
  <c r="N44" i="2"/>
  <c r="L44" i="2"/>
  <c r="K44" i="2"/>
  <c r="T43" i="2"/>
  <c r="Q43" i="2"/>
  <c r="M43" i="2"/>
  <c r="Q42" i="2"/>
  <c r="T42" i="2" s="1"/>
  <c r="M42" i="2"/>
  <c r="Q41" i="2"/>
  <c r="M41" i="2"/>
  <c r="T41" i="2" s="1"/>
  <c r="Q40" i="2"/>
  <c r="M40" i="2"/>
  <c r="T40" i="2" s="1"/>
  <c r="T39" i="2"/>
  <c r="Q39" i="2"/>
  <c r="M39" i="2"/>
  <c r="Q38" i="2"/>
  <c r="T38" i="2" s="1"/>
  <c r="M38" i="2"/>
  <c r="Q37" i="2"/>
  <c r="M37" i="2"/>
  <c r="M44" i="2" s="1"/>
  <c r="P34" i="2"/>
  <c r="O34" i="2"/>
  <c r="Q34" i="2" s="1"/>
  <c r="L34" i="2"/>
  <c r="K34" i="2"/>
  <c r="T33" i="2"/>
  <c r="Q33" i="2"/>
  <c r="M33" i="2"/>
  <c r="Q31" i="2"/>
  <c r="T31" i="2" s="1"/>
  <c r="M31" i="2"/>
  <c r="Q30" i="2"/>
  <c r="T30" i="2" s="1"/>
  <c r="T29" i="2"/>
  <c r="Q29" i="2"/>
  <c r="M29" i="2"/>
  <c r="T28" i="2"/>
  <c r="T27" i="2"/>
  <c r="Q27" i="2"/>
  <c r="M27" i="2"/>
  <c r="T26" i="2"/>
  <c r="T25" i="2"/>
  <c r="Q25" i="2"/>
  <c r="M25" i="2"/>
  <c r="M34" i="2" s="1"/>
  <c r="T34" i="2" s="1"/>
  <c r="T22" i="2"/>
  <c r="L20" i="2"/>
  <c r="K20" i="2"/>
  <c r="T19" i="2"/>
  <c r="M19" i="2"/>
  <c r="M18" i="2"/>
  <c r="T18" i="2" s="1"/>
  <c r="T17" i="2"/>
  <c r="M17" i="2"/>
  <c r="M16" i="2"/>
  <c r="M20" i="2" s="1"/>
  <c r="T20" i="2" s="1"/>
  <c r="T15" i="2"/>
  <c r="L13" i="2"/>
  <c r="K13" i="2"/>
  <c r="M12" i="2"/>
  <c r="T12" i="2" s="1"/>
  <c r="T44" i="2" l="1"/>
  <c r="Q57" i="2"/>
  <c r="O58" i="2"/>
  <c r="T51" i="2"/>
  <c r="M57" i="2"/>
  <c r="M13" i="2"/>
  <c r="T13" i="2" s="1"/>
  <c r="T16" i="2"/>
  <c r="T37" i="2"/>
  <c r="T53" i="2"/>
  <c r="M67" i="2"/>
  <c r="T47" i="2"/>
  <c r="P78" i="2"/>
  <c r="L13" i="1"/>
  <c r="K13" i="1"/>
  <c r="M12" i="1"/>
  <c r="M13" i="1" s="1"/>
  <c r="T12" i="1"/>
  <c r="Q71" i="1"/>
  <c r="T71" i="1"/>
  <c r="Q72" i="1"/>
  <c r="Q73" i="1"/>
  <c r="Q74" i="1"/>
  <c r="Q75" i="1"/>
  <c r="T75" i="1"/>
  <c r="Q70" i="1"/>
  <c r="Q63" i="1"/>
  <c r="Q64" i="1"/>
  <c r="Q65" i="1"/>
  <c r="Q66" i="1"/>
  <c r="Q62" i="1"/>
  <c r="Q54" i="1"/>
  <c r="Q55" i="1"/>
  <c r="Q53" i="1"/>
  <c r="O51" i="1"/>
  <c r="P51" i="1"/>
  <c r="P57" i="1" s="1"/>
  <c r="Q51" i="1"/>
  <c r="Q49" i="1"/>
  <c r="Q48" i="1"/>
  <c r="Q50" i="1"/>
  <c r="Q47" i="1"/>
  <c r="L51" i="1"/>
  <c r="K51" i="1"/>
  <c r="M49" i="1"/>
  <c r="T49" i="1"/>
  <c r="M48" i="1"/>
  <c r="T48" i="1"/>
  <c r="M47" i="1"/>
  <c r="T47" i="1"/>
  <c r="Q38" i="1"/>
  <c r="Q39" i="1"/>
  <c r="Q40" i="1"/>
  <c r="Q41" i="1"/>
  <c r="Q42" i="1"/>
  <c r="Q43" i="1"/>
  <c r="Q37" i="1"/>
  <c r="Q31" i="1"/>
  <c r="Q27" i="1"/>
  <c r="T27" i="1" s="1"/>
  <c r="Q29" i="1"/>
  <c r="Q30" i="1"/>
  <c r="T30" i="1"/>
  <c r="Q33" i="1"/>
  <c r="Q25" i="1"/>
  <c r="T15" i="1"/>
  <c r="M16" i="1"/>
  <c r="T16" i="1"/>
  <c r="M17" i="1"/>
  <c r="T17" i="1"/>
  <c r="M18" i="1"/>
  <c r="T18" i="1"/>
  <c r="M19" i="1"/>
  <c r="T19" i="1"/>
  <c r="K20" i="1"/>
  <c r="L20" i="1"/>
  <c r="T22" i="1"/>
  <c r="M25" i="1"/>
  <c r="M27" i="1"/>
  <c r="T28" i="1"/>
  <c r="M29" i="1"/>
  <c r="T29" i="1" s="1"/>
  <c r="M31" i="1"/>
  <c r="T31" i="1" s="1"/>
  <c r="M33" i="1"/>
  <c r="T33" i="1" s="1"/>
  <c r="K34" i="1"/>
  <c r="L34" i="1"/>
  <c r="O34" i="1"/>
  <c r="P34" i="1"/>
  <c r="M37" i="1"/>
  <c r="M38" i="1"/>
  <c r="T38" i="1"/>
  <c r="M39" i="1"/>
  <c r="M40" i="1"/>
  <c r="T40" i="1" s="1"/>
  <c r="M41" i="1"/>
  <c r="T41" i="1"/>
  <c r="M42" i="1"/>
  <c r="T42" i="1"/>
  <c r="M43" i="1"/>
  <c r="T43" i="1" s="1"/>
  <c r="K44" i="1"/>
  <c r="L44" i="1"/>
  <c r="N44" i="1"/>
  <c r="O44" i="1"/>
  <c r="O58" i="1" s="1"/>
  <c r="O59" i="1" s="1"/>
  <c r="O78" i="1" s="1"/>
  <c r="P44" i="1"/>
  <c r="M50" i="1"/>
  <c r="T50" i="1" s="1"/>
  <c r="M53" i="1"/>
  <c r="T53" i="1"/>
  <c r="M54" i="1"/>
  <c r="M55" i="1"/>
  <c r="T55" i="1"/>
  <c r="K56" i="1"/>
  <c r="L56" i="1"/>
  <c r="O56" i="1"/>
  <c r="P56" i="1"/>
  <c r="Q56" i="1"/>
  <c r="M62" i="1"/>
  <c r="T62" i="1"/>
  <c r="M63" i="1"/>
  <c r="T63" i="1"/>
  <c r="M64" i="1"/>
  <c r="T64" i="1"/>
  <c r="M65" i="1"/>
  <c r="T65" i="1"/>
  <c r="M66" i="1"/>
  <c r="T66" i="1"/>
  <c r="K67" i="1"/>
  <c r="L67" i="1"/>
  <c r="O67" i="1"/>
  <c r="P67" i="1"/>
  <c r="T70" i="1"/>
  <c r="T72" i="1"/>
  <c r="T73" i="1"/>
  <c r="T74" i="1"/>
  <c r="O76" i="1"/>
  <c r="P76" i="1"/>
  <c r="T54" i="1"/>
  <c r="T39" i="1"/>
  <c r="T26" i="1"/>
  <c r="T25" i="1"/>
  <c r="M56" i="1"/>
  <c r="Q76" i="1"/>
  <c r="T76" i="1"/>
  <c r="K57" i="1"/>
  <c r="O57" i="1"/>
  <c r="L57" i="1"/>
  <c r="T56" i="1"/>
  <c r="M67" i="1"/>
  <c r="M20" i="1"/>
  <c r="T20" i="1"/>
  <c r="Q67" i="1"/>
  <c r="T67" i="1"/>
  <c r="M58" i="2" l="1"/>
  <c r="T57" i="2"/>
  <c r="T67" i="2"/>
  <c r="O59" i="2"/>
  <c r="Q58" i="2"/>
  <c r="P58" i="1"/>
  <c r="Q57" i="1"/>
  <c r="Q44" i="1"/>
  <c r="Q58" i="1"/>
  <c r="T37" i="1"/>
  <c r="P59" i="1"/>
  <c r="Q59" i="1" s="1"/>
  <c r="Q78" i="1" s="1"/>
  <c r="Q34" i="1"/>
  <c r="M51" i="1"/>
  <c r="M57" i="1" s="1"/>
  <c r="T57" i="1" s="1"/>
  <c r="K58" i="1"/>
  <c r="K59" i="1" s="1"/>
  <c r="L58" i="1"/>
  <c r="L59" i="1" s="1"/>
  <c r="T51" i="1"/>
  <c r="M44" i="1"/>
  <c r="M34" i="1"/>
  <c r="T13" i="1"/>
  <c r="Q59" i="2" l="1"/>
  <c r="Q78" i="2" s="1"/>
  <c r="O78" i="2"/>
  <c r="T58" i="2"/>
  <c r="M59" i="2"/>
  <c r="T34" i="1"/>
  <c r="P78" i="1"/>
  <c r="M58" i="1"/>
  <c r="T44" i="1"/>
  <c r="T59" i="2" l="1"/>
  <c r="M78" i="2"/>
  <c r="T78" i="2" s="1"/>
  <c r="T58" i="1"/>
  <c r="M59" i="1"/>
  <c r="T59" i="1" l="1"/>
  <c r="M78" i="1"/>
  <c r="T78" i="1" s="1"/>
</calcChain>
</file>

<file path=xl/sharedStrings.xml><?xml version="1.0" encoding="utf-8"?>
<sst xmlns="http://schemas.openxmlformats.org/spreadsheetml/2006/main" count="981" uniqueCount="80">
  <si>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</si>
  <si>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</si>
  <si>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</si>
  <si>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</si>
  <si>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</si>
  <si>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</si>
  <si>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</si>
  <si>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</si>
  <si>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</si>
  <si>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</si>
  <si>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</si>
  <si>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</si>
  <si>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</si>
  <si>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</si>
  <si>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PERSONAL EVENTUAL</t>
  </si>
  <si>
    <t>Directiu/iva</t>
  </si>
  <si>
    <t>De confiança o d'assessorament</t>
  </si>
  <si>
    <t>E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</si>
  <si>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</si>
  <si>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</si>
  <si>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</si>
  <si>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</si>
  <si>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</si>
  <si>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</si>
  <si>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</si>
  <si>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</si>
  <si>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</si>
  <si>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</si>
  <si>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</si>
  <si>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</si>
  <si>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>Subaltern/a</t>
  </si>
  <si>
    <t>Subtotal escala d'administració general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</si>
  <si>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</si>
  <si>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</si>
  <si>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</si>
  <si>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</si>
  <si>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</si>
  <si>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</si>
  <si>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</si>
  <si>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</si>
  <si>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</si>
  <si>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</si>
  <si>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Auxiliars tècnics</t>
  </si>
  <si>
    <t>Subtotal llocs de comeses especials</t>
  </si>
  <si>
    <t>Personal d'oficis</t>
  </si>
  <si>
    <t>Subtotal personal d'oficis</t>
  </si>
  <si>
    <t>Subtotal subescala de serveis especials</t>
  </si>
  <si>
    <t>Subtotal escala d'administració especial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</si>
  <si>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</si>
  <si>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</si>
  <si>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</si>
  <si>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</si>
  <si>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</si>
  <si>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</si>
  <si>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</si>
  <si>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</si>
  <si>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</si>
  <si>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</si>
  <si>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</si>
  <si>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</si>
  <si>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</si>
  <si>
    <t>A2</t>
  </si>
  <si>
    <t>C1</t>
  </si>
  <si>
    <t>C2</t>
  </si>
  <si>
    <t>A1</t>
  </si>
  <si>
    <t xml:space="preserve"> </t>
  </si>
  <si>
    <t>Titulat/ada superior</t>
  </si>
  <si>
    <t>Diplomat/ada</t>
  </si>
  <si>
    <t>Tècnic/a especialista</t>
  </si>
  <si>
    <t>DIRECTIUS</t>
  </si>
  <si>
    <t>Subtotal personal directiu</t>
  </si>
  <si>
    <t>CONSORCI DEL MUSEU DE CIENCIES NATURALS DE BARCELONA</t>
  </si>
  <si>
    <t>CONSORCI DE BIBLIOTEQUES DE BARCELONA   01-01-2015</t>
  </si>
  <si>
    <t xml:space="preserve">CONSORCI LOCALRET </t>
  </si>
  <si>
    <t>AGÈNCIA D'ECOLOGIA URBANA DE BARCELONA</t>
  </si>
  <si>
    <t>CONSORCI DE L'AGÈNCIA LOCAL D'ENERGIA DE BARCELONA</t>
  </si>
  <si>
    <t>INSTITUT D'INFÀNCIA I MON URBÀ</t>
  </si>
  <si>
    <t>CONSORCI EL FAR, CENTRE DE TREBALLS DEL MAR</t>
  </si>
  <si>
    <t>CONSORCI MERCAT DE LES FLORS</t>
  </si>
  <si>
    <t>CONSORCI-BESÒS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</si>
</sst>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i/>
      <sz val="10"/>
      <name val="Helvetica"/>
      <family val="2"/>
    </font>
    <font>
      <b/>
      <sz val="10"/>
      <color indexed="10"/>
      <name val="Helvetica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0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3" fillId="5" borderId="26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9" fillId="4" borderId="22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9" fillId="4" borderId="2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3" fontId="4" fillId="2" borderId="33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9" fillId="6" borderId="24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/>
    </xf>
    <xf numFmtId="3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/>
    </xf>
    <xf numFmtId="0" fontId="1" fillId="3" borderId="5" xfId="1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horizontal="centerContinuous" vertical="center" wrapText="1"/>
    </xf>
    <xf numFmtId="3" fontId="5" fillId="3" borderId="36" xfId="1" applyNumberFormat="1" applyFont="1" applyFill="1" applyBorder="1" applyAlignment="1">
      <alignment horizontal="centerContinuous" vertical="center"/>
    </xf>
    <xf numFmtId="0" fontId="5" fillId="2" borderId="9" xfId="1" applyFont="1" applyFill="1" applyBorder="1" applyAlignment="1">
      <alignment horizontal="centerContinuous" vertical="center"/>
    </xf>
    <xf numFmtId="0" fontId="5" fillId="3" borderId="41" xfId="1" applyFont="1" applyFill="1" applyBorder="1" applyAlignment="1">
      <alignment horizontal="centerContinuous" vertical="center" wrapText="1"/>
    </xf>
    <xf numFmtId="0" fontId="1" fillId="3" borderId="42" xfId="1" applyFill="1" applyBorder="1" applyAlignment="1">
      <alignment horizontal="centerContinuous" vertical="center" wrapText="1"/>
    </xf>
    <xf numFmtId="0" fontId="1" fillId="3" borderId="43" xfId="1" applyFill="1" applyBorder="1" applyAlignment="1">
      <alignment horizontal="centerContinuous" vertical="center" wrapText="1"/>
    </xf>
    <xf numFmtId="0" fontId="5" fillId="2" borderId="37" xfId="1" applyFont="1" applyFill="1" applyBorder="1" applyAlignment="1">
      <alignment vertical="center" wrapText="1"/>
    </xf>
    <xf numFmtId="0" fontId="5" fillId="3" borderId="36" xfId="1" applyFont="1" applyFill="1" applyBorder="1" applyAlignment="1">
      <alignment horizontal="centerContinuous" vertical="center" wrapText="1"/>
    </xf>
    <xf numFmtId="0" fontId="5" fillId="2" borderId="6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3" borderId="7" xfId="1" applyFont="1" applyFill="1" applyBorder="1" applyAlignment="1">
      <alignment horizontal="left" vertical="center"/>
    </xf>
    <xf numFmtId="0" fontId="1" fillId="3" borderId="8" xfId="1" applyFont="1" applyFill="1" applyBorder="1" applyAlignment="1">
      <alignment horizontal="center" vertical="center"/>
    </xf>
    <xf numFmtId="0" fontId="1" fillId="0" borderId="37" xfId="1" applyBorder="1" applyAlignment="1">
      <alignment vertical="center" wrapText="1"/>
    </xf>
    <xf numFmtId="0" fontId="1" fillId="3" borderId="37" xfId="1" applyFill="1" applyBorder="1" applyAlignment="1">
      <alignment horizontal="centerContinuous" vertical="center"/>
    </xf>
    <xf numFmtId="0" fontId="1" fillId="2" borderId="9" xfId="1" applyFill="1" applyBorder="1" applyAlignment="1">
      <alignment horizontal="centerContinuous" vertical="center"/>
    </xf>
    <xf numFmtId="0" fontId="1" fillId="3" borderId="9" xfId="1" applyFill="1" applyBorder="1" applyAlignment="1">
      <alignment horizontal="centerContinuous" vertical="center" wrapText="1"/>
    </xf>
    <xf numFmtId="0" fontId="1" fillId="3" borderId="0" xfId="1" applyFill="1" applyAlignment="1">
      <alignment horizontal="centerContinuous" vertical="center" wrapText="1"/>
    </xf>
    <xf numFmtId="0" fontId="1" fillId="3" borderId="10" xfId="1" applyFill="1" applyBorder="1" applyAlignment="1">
      <alignment horizontal="centerContinuous" vertical="center" wrapText="1"/>
    </xf>
    <xf numFmtId="0" fontId="1" fillId="3" borderId="37" xfId="1" applyFill="1" applyBorder="1" applyAlignment="1">
      <alignment horizontal="centerContinuous" vertical="center" wrapText="1"/>
    </xf>
    <xf numFmtId="0" fontId="5" fillId="3" borderId="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0" fontId="5" fillId="3" borderId="39" xfId="1" applyFont="1" applyFill="1" applyBorder="1" applyAlignment="1">
      <alignment horizontal="centerContinuous" vertical="center" wrapText="1"/>
    </xf>
    <xf numFmtId="0" fontId="1" fillId="3" borderId="3" xfId="1" applyFill="1" applyBorder="1" applyAlignment="1">
      <alignment horizontal="centerContinuous" vertical="center" wrapText="1"/>
    </xf>
    <xf numFmtId="0" fontId="7" fillId="3" borderId="44" xfId="1" applyFont="1" applyFill="1" applyBorder="1" applyAlignment="1">
      <alignment horizontal="centerContinuous" vertical="center" wrapText="1"/>
    </xf>
    <xf numFmtId="0" fontId="1" fillId="3" borderId="0" xfId="1" applyFill="1" applyBorder="1" applyAlignment="1">
      <alignment horizontal="centerContinuous" vertical="center" wrapText="1"/>
    </xf>
    <xf numFmtId="0" fontId="1" fillId="3" borderId="40" xfId="1" applyFill="1" applyBorder="1" applyAlignment="1">
      <alignment horizontal="centerContinuous" vertical="center" wrapText="1"/>
    </xf>
    <xf numFmtId="0" fontId="1" fillId="3" borderId="34" xfId="1" applyFill="1" applyBorder="1" applyAlignment="1">
      <alignment horizontal="centerContinuous" vertical="center" wrapText="1"/>
    </xf>
    <xf numFmtId="0" fontId="7" fillId="3" borderId="4" xfId="1" applyFont="1" applyFill="1" applyBorder="1" applyAlignment="1">
      <alignment horizontal="centerContinuous" vertical="center" wrapText="1"/>
    </xf>
    <xf numFmtId="0" fontId="7" fillId="3" borderId="11" xfId="1" applyFont="1" applyFill="1" applyBorder="1" applyAlignment="1">
      <alignment horizontal="left" vertical="center"/>
    </xf>
    <xf numFmtId="0" fontId="1" fillId="3" borderId="9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right" vertical="center"/>
    </xf>
    <xf numFmtId="0" fontId="1" fillId="3" borderId="38" xfId="1" applyFill="1" applyBorder="1" applyAlignment="1">
      <alignment horizontal="centerContinuous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7" fillId="3" borderId="45" xfId="1" applyFont="1" applyFill="1" applyBorder="1" applyAlignment="1">
      <alignment horizontal="centerContinuous" vertical="center" wrapText="1"/>
    </xf>
    <xf numFmtId="0" fontId="1" fillId="3" borderId="38" xfId="1" applyFill="1" applyBorder="1" applyAlignment="1">
      <alignment horizontal="centerContinuous" vertical="center" wrapText="1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3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0" fontId="1" fillId="4" borderId="8" xfId="1" applyFont="1" applyFill="1" applyBorder="1" applyAlignment="1">
      <alignment horizontal="left" vertical="center"/>
    </xf>
    <xf numFmtId="0" fontId="14" fillId="0" borderId="24" xfId="1" applyFont="1" applyFill="1" applyBorder="1" applyAlignment="1">
      <alignment horizontal="right" vertical="center"/>
    </xf>
    <xf numFmtId="0" fontId="3" fillId="0" borderId="21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5" borderId="22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1" fillId="4" borderId="20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left" vertical="center"/>
    </xf>
    <xf numFmtId="0" fontId="1" fillId="2" borderId="19" xfId="1" applyFont="1" applyFill="1" applyBorder="1" applyAlignment="1">
      <alignment horizontal="left" vertical="center"/>
    </xf>
    <xf numFmtId="0" fontId="10" fillId="2" borderId="20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6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3" fillId="2" borderId="17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right" vertical="center"/>
    </xf>
    <xf numFmtId="0" fontId="9" fillId="2" borderId="19" xfId="1" applyFont="1" applyFill="1" applyBorder="1" applyAlignment="1">
      <alignment horizontal="right" vertical="center"/>
    </xf>
    <xf numFmtId="0" fontId="3" fillId="0" borderId="22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3" fillId="5" borderId="0" xfId="1" applyFont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5" fillId="4" borderId="25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3" fontId="3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11" fillId="2" borderId="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3" fillId="2" borderId="29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4" xfId="1" applyFont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3" fontId="3" fillId="2" borderId="2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right" vertical="center"/>
    </xf>
    <xf numFmtId="3" fontId="3" fillId="0" borderId="7" xfId="1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right" vertical="center"/>
    </xf>
    <xf numFmtId="0" fontId="9" fillId="0" borderId="23" xfId="1" applyFont="1" applyBorder="1" applyAlignment="1">
      <alignment horizontal="right" vertical="center"/>
    </xf>
    <xf numFmtId="0" fontId="9" fillId="0" borderId="8" xfId="1" applyFont="1" applyBorder="1" applyAlignment="1">
      <alignment horizontal="right" vertical="center"/>
    </xf>
    <xf numFmtId="0" fontId="9" fillId="0" borderId="25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3" fillId="0" borderId="28" xfId="1" applyFont="1" applyFill="1" applyBorder="1" applyAlignment="1">
      <alignment vertical="center"/>
    </xf>
    <xf numFmtId="0" fontId="3" fillId="5" borderId="28" xfId="1" applyFont="1" applyFill="1" applyBorder="1" applyAlignment="1">
      <alignment vertical="center"/>
    </xf>
    <xf numFmtId="0" fontId="3" fillId="5" borderId="24" xfId="1" applyFont="1" applyFill="1" applyBorder="1" applyAlignment="1">
      <alignment vertical="center"/>
    </xf>
    <xf numFmtId="0" fontId="9" fillId="4" borderId="8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right" vertical="center"/>
    </xf>
    <xf numFmtId="3" fontId="3" fillId="2" borderId="11" xfId="1" applyNumberFormat="1" applyFont="1" applyFill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7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9" fillId="4" borderId="24" xfId="1" applyFont="1" applyFill="1" applyBorder="1" applyAlignment="1">
      <alignment horizontal="right" vertical="center"/>
    </xf>
    <xf numFmtId="0" fontId="9" fillId="4" borderId="23" xfId="1" applyFont="1" applyFill="1" applyBorder="1" applyAlignment="1">
      <alignment horizontal="right" vertical="center"/>
    </xf>
    <xf numFmtId="0" fontId="3" fillId="2" borderId="20" xfId="1" applyFont="1" applyFill="1" applyBorder="1" applyAlignment="1">
      <alignment vertical="center"/>
    </xf>
    <xf numFmtId="0" fontId="9" fillId="4" borderId="21" xfId="1" applyFont="1" applyFill="1" applyBorder="1" applyAlignment="1">
      <alignment horizontal="right" vertical="center"/>
    </xf>
    <xf numFmtId="0" fontId="3" fillId="0" borderId="30" xfId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0" fontId="3" fillId="0" borderId="20" xfId="1" applyFont="1" applyFill="1" applyBorder="1" applyAlignment="1">
      <alignment horizontal="right" vertical="center"/>
    </xf>
    <xf numFmtId="0" fontId="9" fillId="2" borderId="20" xfId="1" applyFont="1" applyFill="1" applyBorder="1" applyAlignment="1">
      <alignment vertical="center"/>
    </xf>
    <xf numFmtId="0" fontId="3" fillId="4" borderId="7" xfId="1" applyFont="1" applyFill="1" applyBorder="1" applyAlignment="1">
      <alignment vertical="center"/>
    </xf>
    <xf numFmtId="0" fontId="3" fillId="0" borderId="35" xfId="1" applyFont="1" applyFill="1" applyBorder="1" applyAlignment="1">
      <alignment vertical="center"/>
    </xf>
    <xf numFmtId="0" fontId="3" fillId="0" borderId="22" xfId="1" applyFont="1" applyBorder="1" applyAlignment="1">
      <alignment horizontal="left" vertical="center"/>
    </xf>
    <xf numFmtId="3" fontId="3" fillId="4" borderId="7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0" fontId="13" fillId="0" borderId="22" xfId="1" applyFont="1" applyFill="1" applyBorder="1" applyAlignment="1">
      <alignment vertical="center"/>
    </xf>
    <xf numFmtId="3" fontId="3" fillId="4" borderId="30" xfId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right" vertical="center"/>
    </xf>
    <xf numFmtId="0" fontId="9" fillId="4" borderId="8" xfId="1" applyFont="1" applyFill="1" applyBorder="1" applyAlignment="1">
      <alignment vertical="center"/>
    </xf>
    <xf numFmtId="0" fontId="9" fillId="0" borderId="22" xfId="1" applyFont="1" applyBorder="1" applyAlignment="1">
      <alignment horizontal="right" vertical="center"/>
    </xf>
    <xf numFmtId="0" fontId="5" fillId="2" borderId="0" xfId="1" applyFont="1" applyFill="1" applyBorder="1" applyAlignment="1">
      <alignment horizontal="centerContinuous" vertical="center" wrapText="1"/>
    </xf>
    <xf numFmtId="0" fontId="3" fillId="4" borderId="22" xfId="1" applyFont="1" applyFill="1" applyBorder="1" applyAlignment="1">
      <alignment horizontal="left" vertical="center"/>
    </xf>
    <xf numFmtId="0" fontId="3" fillId="4" borderId="25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vertical="center"/>
    </xf>
    <xf numFmtId="0" fontId="9" fillId="0" borderId="24" xfId="1" applyFont="1" applyBorder="1" applyAlignment="1">
      <alignment horizontal="right" vertical="center"/>
    </xf>
    <xf numFmtId="0" fontId="9" fillId="0" borderId="21" xfId="1" applyFont="1" applyFill="1" applyBorder="1" applyAlignment="1">
      <alignment horizontal="right" vertical="center"/>
    </xf>
    <xf numFmtId="0" fontId="9" fillId="4" borderId="25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vertical="center"/>
    </xf>
    <xf numFmtId="0" fontId="3" fillId="2" borderId="33" xfId="1" applyFont="1" applyFill="1" applyBorder="1" applyAlignment="1">
      <alignment horizontal="left" vertical="center"/>
    </xf>
    <xf numFmtId="3" fontId="3" fillId="2" borderId="33" xfId="1" applyNumberFormat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right" vertical="center"/>
    </xf>
    <xf numFmtId="0" fontId="9" fillId="6" borderId="24" xfId="1" applyFont="1" applyFill="1" applyBorder="1" applyAlignment="1">
      <alignment horizontal="right" vertical="center"/>
    </xf>
    <xf numFmtId="0" fontId="9" fillId="6" borderId="23" xfId="1" applyFont="1" applyFill="1" applyBorder="1" applyAlignment="1">
      <alignment horizontal="right" vertical="center"/>
    </xf>
    <xf numFmtId="0" fontId="9" fillId="6" borderId="21" xfId="1" applyFont="1" applyFill="1" applyBorder="1" applyAlignment="1">
      <alignment horizontal="right" vertical="center"/>
    </xf>
    <xf numFmtId="0" fontId="9" fillId="0" borderId="23" xfId="1" applyFont="1" applyFill="1" applyBorder="1" applyAlignment="1">
      <alignment horizontal="right" vertical="center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23" xfId="1" applyFont="1" applyFill="1" applyBorder="1" applyAlignment="1">
      <alignment horizontal="right" vertical="center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right" vertical="center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5" fillId="2" borderId="37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vertical="center" wrapText="1"/>
    </xf>
    <xf numFmtId="0" fontId="5" fillId="3" borderId="36" xfId="1" applyFont="1" applyFill="1" applyBorder="1" applyAlignment="1">
      <alignment horizontal="center" vertical="center" wrapText="1"/>
    </xf>
    <xf numFmtId="0" fontId="1" fillId="3" borderId="37" xfId="1" applyFill="1" applyBorder="1" applyAlignment="1">
      <alignment horizontal="center" vertical="center" wrapText="1"/>
    </xf>
    <xf numFmtId="0" fontId="1" fillId="3" borderId="38" xfId="1" applyFill="1" applyBorder="1" applyAlignment="1">
      <alignment horizontal="center" vertical="center" wrapText="1"/>
    </xf>
    <xf numFmtId="0" fontId="5" fillId="3" borderId="39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0" xfId="1" applyFill="1" applyBorder="1" applyAlignment="1">
      <alignment horizontal="center" vertical="center" wrapText="1"/>
    </xf>
    <xf numFmtId="0" fontId="1" fillId="3" borderId="34" xfId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45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right" vertical="center"/>
    </xf>
    <xf numFmtId="0" fontId="1" fillId="2" borderId="37" xfId="1" applyFont="1" applyFill="1" applyBorder="1" applyAlignment="1">
      <alignment horizontal="center" vertical="center" wrapText="1"/>
    </xf>
    <xf numFmtId="0" fontId="1" fillId="0" borderId="37" xfId="1" applyBorder="1" applyAlignment="1">
      <alignment vertical="center" wrapText="1"/>
    </xf>
    <xf numFmtId="3" fontId="5" fillId="3" borderId="36" xfId="1" applyNumberFormat="1" applyFont="1" applyFill="1" applyBorder="1" applyAlignment="1">
      <alignment horizontal="center" vertical="center"/>
    </xf>
    <xf numFmtId="0" fontId="1" fillId="3" borderId="37" xfId="1" applyFill="1" applyBorder="1" applyAlignment="1">
      <alignment horizontal="center" vertical="center"/>
    </xf>
    <xf numFmtId="0" fontId="1" fillId="3" borderId="38" xfId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 wrapText="1"/>
    </xf>
    <xf numFmtId="0" fontId="1" fillId="3" borderId="42" xfId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2112111">
    <pageSetUpPr fitToPage="1"/>
  </sheetPr>
  <dimension ref="A1:AV79"/>
  <sheetViews>
    <sheetView showGridLines="0" showZeros="0" tabSelected="1" zoomScale="82" zoomScaleNormal="82" workbookViewId="0">
      <pane ySplit="8" topLeftCell="A9" activePane="bottomLeft" state="frozen"/>
      <selection pane="bottomLeft" activeCell="F99" sqref="F99"/>
    </sheetView>
  </sheetViews>
  <sheetFormatPr defaultColWidth="11.42578125" defaultRowHeight="12.75" x14ac:dyDescent="0.2"/>
  <cols>
    <col min="1" max="1" width="1.7109375" style="149" customWidth="1"/>
    <col min="2" max="6" width="2.7109375" style="1" customWidth="1"/>
    <col min="7" max="7" width="30.7109375" style="2" customWidth="1"/>
    <col min="8" max="8" width="1.7109375" style="2" customWidth="1"/>
    <col min="9" max="9" width="6.7109375" style="3" customWidth="1"/>
    <col min="10" max="10" width="1.7109375" style="4" customWidth="1"/>
    <col min="11" max="13" width="10.7109375" style="1" customWidth="1"/>
    <col min="14" max="14" width="1.7109375" style="1" customWidth="1"/>
    <col min="15" max="17" width="10.7109375" style="1" customWidth="1"/>
    <col min="18" max="19" width="1.7109375" style="1" customWidth="1"/>
    <col min="20" max="20" width="10.7109375" style="1" customWidth="1"/>
    <col min="21" max="21" width="1.7109375" style="1" customWidth="1"/>
    <col min="22" max="16384" width="11.42578125" style="1"/>
  </cols>
  <sheetData>
    <row r="1" spans="1:21" ht="15.95" customHeight="1" x14ac:dyDescent="0.2">
      <c r="A1" s="342" t="s">
        <v>71</v>
      </c>
      <c r="U1" s="5"/>
    </row>
    <row r="2" spans="1:21" ht="8.1" customHeight="1" thickBot="1" x14ac:dyDescent="0.25">
      <c r="A2" s="6"/>
      <c r="B2" s="7"/>
      <c r="C2" s="8"/>
      <c r="D2" s="8"/>
      <c r="E2" s="8"/>
      <c r="F2" s="8"/>
      <c r="G2" s="9"/>
      <c r="H2" s="9"/>
      <c r="I2" s="10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12"/>
    </row>
    <row r="3" spans="1:21" s="17" customFormat="1" ht="14.1" customHeight="1" thickTop="1" x14ac:dyDescent="0.2">
      <c r="A3" s="13"/>
      <c r="B3" s="14" t="s">
        <v>0</v>
      </c>
      <c r="C3" s="15"/>
      <c r="D3" s="15"/>
      <c r="E3" s="15"/>
      <c r="F3" s="15"/>
      <c r="G3" s="15"/>
      <c r="H3" s="375"/>
      <c r="I3" s="365" t="s">
        <v>1</v>
      </c>
      <c r="J3" s="368"/>
      <c r="K3" s="355" t="s">
        <v>2</v>
      </c>
      <c r="L3" s="356"/>
      <c r="M3" s="357"/>
      <c r="N3" s="354"/>
      <c r="O3" s="355" t="s">
        <v>3</v>
      </c>
      <c r="P3" s="356"/>
      <c r="Q3" s="357"/>
      <c r="R3" s="354"/>
      <c r="S3" s="354"/>
      <c r="T3" s="351" t="s">
        <v>4</v>
      </c>
      <c r="U3" s="16"/>
    </row>
    <row r="4" spans="1:21" s="17" customFormat="1" ht="14.1" customHeight="1" x14ac:dyDescent="0.2">
      <c r="A4" s="13"/>
      <c r="B4" s="18"/>
      <c r="C4" s="19" t="s">
        <v>5</v>
      </c>
      <c r="D4" s="20"/>
      <c r="E4" s="20"/>
      <c r="F4" s="20"/>
      <c r="G4" s="20"/>
      <c r="H4" s="376"/>
      <c r="I4" s="366"/>
      <c r="J4" s="369"/>
      <c r="K4" s="358"/>
      <c r="L4" s="359"/>
      <c r="M4" s="360"/>
      <c r="N4" s="354"/>
      <c r="O4" s="358"/>
      <c r="P4" s="359"/>
      <c r="Q4" s="360"/>
      <c r="R4" s="354"/>
      <c r="S4" s="354"/>
      <c r="T4" s="352"/>
      <c r="U4" s="16"/>
    </row>
    <row r="5" spans="1:21" s="17" customFormat="1" ht="14.1" customHeight="1" x14ac:dyDescent="0.2">
      <c r="A5" s="13"/>
      <c r="B5" s="24"/>
      <c r="C5" s="25"/>
      <c r="D5" s="26" t="s">
        <v>6</v>
      </c>
      <c r="E5" s="27"/>
      <c r="F5" s="20"/>
      <c r="G5" s="20"/>
      <c r="H5" s="376"/>
      <c r="I5" s="366"/>
      <c r="J5" s="369"/>
      <c r="K5" s="358"/>
      <c r="L5" s="359"/>
      <c r="M5" s="360"/>
      <c r="N5" s="354"/>
      <c r="O5" s="371" t="s">
        <v>7</v>
      </c>
      <c r="P5" s="372"/>
      <c r="Q5" s="361" t="s">
        <v>8</v>
      </c>
      <c r="R5" s="354"/>
      <c r="S5" s="354"/>
      <c r="T5" s="352"/>
      <c r="U5" s="16"/>
    </row>
    <row r="6" spans="1:21" s="17" customFormat="1" ht="14.1" customHeight="1" x14ac:dyDescent="0.2">
      <c r="A6" s="13"/>
      <c r="B6" s="24"/>
      <c r="C6" s="25"/>
      <c r="D6" s="25"/>
      <c r="E6" s="26" t="s">
        <v>9</v>
      </c>
      <c r="F6" s="26"/>
      <c r="G6" s="20"/>
      <c r="H6" s="376"/>
      <c r="I6" s="366"/>
      <c r="J6" s="369"/>
      <c r="K6" s="358"/>
      <c r="L6" s="377"/>
      <c r="M6" s="360"/>
      <c r="N6" s="354"/>
      <c r="O6" s="373"/>
      <c r="P6" s="374"/>
      <c r="Q6" s="362"/>
      <c r="R6" s="354"/>
      <c r="S6" s="354"/>
      <c r="T6" s="352"/>
      <c r="U6" s="16"/>
    </row>
    <row r="7" spans="1:21" s="17" customFormat="1" ht="14.1" customHeight="1" x14ac:dyDescent="0.2">
      <c r="A7" s="13"/>
      <c r="B7" s="24"/>
      <c r="C7" s="25"/>
      <c r="D7" s="25"/>
      <c r="E7" s="25"/>
      <c r="F7" s="28" t="s">
        <v>10</v>
      </c>
      <c r="G7" s="18"/>
      <c r="H7" s="376"/>
      <c r="I7" s="366"/>
      <c r="J7" s="369"/>
      <c r="K7" s="21"/>
      <c r="L7" s="23"/>
      <c r="M7" s="22"/>
      <c r="N7" s="354"/>
      <c r="O7" s="21"/>
      <c r="P7" s="29"/>
      <c r="Q7" s="362"/>
      <c r="R7" s="354"/>
      <c r="S7" s="354"/>
      <c r="T7" s="352"/>
      <c r="U7" s="16"/>
    </row>
    <row r="8" spans="1:21" s="17" customFormat="1" ht="14.1" customHeight="1" thickBot="1" x14ac:dyDescent="0.25">
      <c r="A8" s="13"/>
      <c r="B8" s="30"/>
      <c r="C8" s="31"/>
      <c r="D8" s="31"/>
      <c r="E8" s="31"/>
      <c r="F8" s="31"/>
      <c r="G8" s="32" t="s">
        <v>11</v>
      </c>
      <c r="H8" s="376"/>
      <c r="I8" s="367"/>
      <c r="J8" s="369"/>
      <c r="K8" s="33" t="s">
        <v>12</v>
      </c>
      <c r="L8" s="34" t="s">
        <v>13</v>
      </c>
      <c r="M8" s="35" t="s">
        <v>8</v>
      </c>
      <c r="N8" s="354"/>
      <c r="O8" s="33" t="s">
        <v>12</v>
      </c>
      <c r="P8" s="34" t="s">
        <v>13</v>
      </c>
      <c r="Q8" s="363"/>
      <c r="R8" s="354"/>
      <c r="S8" s="354"/>
      <c r="T8" s="353"/>
      <c r="U8" s="16"/>
    </row>
    <row r="9" spans="1:21" s="17" customFormat="1" ht="8.1" customHeight="1" thickTop="1" x14ac:dyDescent="0.2">
      <c r="A9" s="36"/>
      <c r="B9" s="37"/>
      <c r="C9" s="38"/>
      <c r="D9" s="38"/>
      <c r="E9" s="38"/>
      <c r="F9" s="38"/>
      <c r="G9" s="39"/>
      <c r="H9" s="39"/>
      <c r="I9" s="40"/>
      <c r="J9" s="37"/>
      <c r="K9" s="41"/>
      <c r="L9" s="41"/>
      <c r="M9" s="41"/>
      <c r="N9" s="41"/>
      <c r="O9" s="41"/>
      <c r="P9" s="41"/>
      <c r="Q9" s="41"/>
      <c r="R9" s="41"/>
      <c r="S9" s="41"/>
      <c r="T9" s="41"/>
      <c r="U9" s="16"/>
    </row>
    <row r="10" spans="1:21" s="17" customFormat="1" ht="12" customHeight="1" x14ac:dyDescent="0.2">
      <c r="A10" s="36"/>
      <c r="B10" s="37"/>
      <c r="C10" s="38"/>
      <c r="D10" s="38"/>
      <c r="E10" s="38"/>
      <c r="F10" s="38"/>
      <c r="G10" s="39"/>
      <c r="H10" s="39"/>
      <c r="I10" s="40"/>
      <c r="J10" s="37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16"/>
    </row>
    <row r="11" spans="1:21" s="17" customFormat="1" ht="12" customHeight="1" x14ac:dyDescent="0.2">
      <c r="A11" s="36"/>
      <c r="B11" s="123" t="s">
        <v>69</v>
      </c>
      <c r="C11" s="52"/>
      <c r="D11" s="52"/>
      <c r="E11" s="52"/>
      <c r="F11" s="52"/>
      <c r="G11" s="53"/>
      <c r="H11" s="39"/>
      <c r="I11" s="40"/>
      <c r="J11" s="37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16"/>
    </row>
    <row r="12" spans="1:21" s="17" customFormat="1" ht="12" customHeight="1" x14ac:dyDescent="0.2">
      <c r="A12" s="36"/>
      <c r="B12" s="37"/>
      <c r="C12" s="38"/>
      <c r="D12" s="38"/>
      <c r="E12" s="38"/>
      <c r="F12" s="38"/>
      <c r="G12" s="156" t="s">
        <v>15</v>
      </c>
      <c r="H12" s="39"/>
      <c r="I12" s="40"/>
      <c r="J12" s="37"/>
      <c r="K12" s="63">
        <v>1</v>
      </c>
      <c r="L12" s="64">
        <v>1</v>
      </c>
      <c r="M12" s="65">
        <f>SUM(K12:L12)</f>
        <v>2</v>
      </c>
      <c r="N12" s="66"/>
      <c r="O12" s="66"/>
      <c r="P12" s="66"/>
      <c r="Q12" s="66"/>
      <c r="R12" s="66"/>
      <c r="S12" s="66"/>
      <c r="T12" s="65">
        <f>M12</f>
        <v>2</v>
      </c>
      <c r="U12" s="16"/>
    </row>
    <row r="13" spans="1:21" s="17" customFormat="1" ht="12" customHeight="1" x14ac:dyDescent="0.2">
      <c r="A13" s="36"/>
      <c r="B13" s="123" t="s">
        <v>70</v>
      </c>
      <c r="C13" s="76"/>
      <c r="D13" s="77"/>
      <c r="E13" s="77"/>
      <c r="F13" s="77"/>
      <c r="G13" s="78"/>
      <c r="H13" s="79"/>
      <c r="I13" s="62"/>
      <c r="J13" s="45"/>
      <c r="K13" s="80">
        <f>SUM(K8:K12)</f>
        <v>1</v>
      </c>
      <c r="L13" s="80">
        <f>SUM(L8:L12)</f>
        <v>1</v>
      </c>
      <c r="M13" s="80">
        <f>SUM(M8:M12)</f>
        <v>2</v>
      </c>
      <c r="N13" s="66"/>
      <c r="O13" s="66"/>
      <c r="P13" s="66"/>
      <c r="Q13" s="66"/>
      <c r="R13" s="66"/>
      <c r="S13" s="66"/>
      <c r="T13" s="80">
        <f>M13</f>
        <v>2</v>
      </c>
      <c r="U13" s="16"/>
    </row>
    <row r="14" spans="1:21" s="17" customFormat="1" ht="12" customHeight="1" x14ac:dyDescent="0.2">
      <c r="A14" s="36"/>
      <c r="B14" s="37"/>
      <c r="C14" s="38"/>
      <c r="D14" s="38"/>
      <c r="E14" s="38"/>
      <c r="F14" s="38"/>
      <c r="G14" s="39"/>
      <c r="H14" s="39"/>
      <c r="I14" s="40"/>
      <c r="J14" s="37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16"/>
    </row>
    <row r="15" spans="1:21" s="59" customFormat="1" ht="14.1" customHeight="1" x14ac:dyDescent="0.2">
      <c r="A15" s="51"/>
      <c r="B15" s="48" t="s">
        <v>14</v>
      </c>
      <c r="C15" s="52"/>
      <c r="D15" s="52"/>
      <c r="E15" s="52"/>
      <c r="F15" s="52"/>
      <c r="G15" s="53"/>
      <c r="H15" s="54"/>
      <c r="I15" s="45"/>
      <c r="J15" s="55"/>
      <c r="K15" s="56"/>
      <c r="L15" s="57"/>
      <c r="M15" s="57"/>
      <c r="N15" s="57"/>
      <c r="O15" s="57"/>
      <c r="P15" s="57"/>
      <c r="Q15" s="57"/>
      <c r="R15" s="57"/>
      <c r="S15" s="57"/>
      <c r="T15" s="57">
        <f>M15+Q15</f>
        <v>0</v>
      </c>
      <c r="U15" s="58"/>
    </row>
    <row r="16" spans="1:21" ht="14.1" customHeight="1" x14ac:dyDescent="0.2">
      <c r="A16" s="60"/>
      <c r="B16" s="66"/>
      <c r="C16" s="45"/>
      <c r="D16" s="38"/>
      <c r="E16" s="38"/>
      <c r="F16" s="38"/>
      <c r="G16" s="364" t="s">
        <v>16</v>
      </c>
      <c r="H16" s="47"/>
      <c r="I16" s="69" t="s">
        <v>64</v>
      </c>
      <c r="J16" s="70"/>
      <c r="K16" s="64"/>
      <c r="L16" s="64"/>
      <c r="M16" s="65">
        <f>SUM(K16:L16)</f>
        <v>0</v>
      </c>
      <c r="N16" s="66"/>
      <c r="O16" s="66"/>
      <c r="P16" s="66"/>
      <c r="Q16" s="66"/>
      <c r="R16" s="66"/>
      <c r="S16" s="66"/>
      <c r="T16" s="65">
        <f>M16</f>
        <v>0</v>
      </c>
      <c r="U16" s="67"/>
    </row>
    <row r="17" spans="1:48" ht="14.1" customHeight="1" x14ac:dyDescent="0.2">
      <c r="A17" s="60"/>
      <c r="B17" s="66"/>
      <c r="C17" s="45"/>
      <c r="D17" s="38"/>
      <c r="E17" s="38"/>
      <c r="F17" s="38"/>
      <c r="G17" s="364"/>
      <c r="H17" s="47"/>
      <c r="I17" s="71" t="s">
        <v>61</v>
      </c>
      <c r="J17" s="70"/>
      <c r="K17" s="64"/>
      <c r="L17" s="64"/>
      <c r="M17" s="65">
        <f>SUM(K17:L17)</f>
        <v>0</v>
      </c>
      <c r="N17" s="66"/>
      <c r="O17" s="66"/>
      <c r="P17" s="66"/>
      <c r="Q17" s="66"/>
      <c r="R17" s="66"/>
      <c r="S17" s="66"/>
      <c r="T17" s="65">
        <f>M17</f>
        <v>0</v>
      </c>
      <c r="U17" s="67"/>
    </row>
    <row r="18" spans="1:48" ht="14.1" customHeight="1" x14ac:dyDescent="0.2">
      <c r="A18" s="60"/>
      <c r="B18" s="66"/>
      <c r="C18" s="45"/>
      <c r="D18" s="38"/>
      <c r="E18" s="38"/>
      <c r="F18" s="38"/>
      <c r="G18" s="364"/>
      <c r="H18" s="47"/>
      <c r="I18" s="71" t="s">
        <v>62</v>
      </c>
      <c r="J18" s="70"/>
      <c r="K18" s="64"/>
      <c r="L18" s="64"/>
      <c r="M18" s="65">
        <f>SUM(K18:L18)</f>
        <v>0</v>
      </c>
      <c r="N18" s="66"/>
      <c r="O18" s="66"/>
      <c r="P18" s="66"/>
      <c r="Q18" s="66"/>
      <c r="R18" s="66"/>
      <c r="S18" s="66"/>
      <c r="T18" s="65">
        <f>M18</f>
        <v>0</v>
      </c>
      <c r="U18" s="67"/>
    </row>
    <row r="19" spans="1:48" ht="14.1" customHeight="1" x14ac:dyDescent="0.2">
      <c r="A19" s="60"/>
      <c r="B19" s="66"/>
      <c r="C19" s="45"/>
      <c r="D19" s="38"/>
      <c r="E19" s="38"/>
      <c r="F19" s="38"/>
      <c r="G19" s="364"/>
      <c r="H19" s="47"/>
      <c r="I19" s="71" t="s">
        <v>63</v>
      </c>
      <c r="J19" s="70"/>
      <c r="K19" s="64"/>
      <c r="L19" s="64"/>
      <c r="M19" s="65">
        <f>SUM(K19:L19)</f>
        <v>0</v>
      </c>
      <c r="N19" s="66"/>
      <c r="O19" s="66"/>
      <c r="P19" s="66"/>
      <c r="Q19" s="66"/>
      <c r="R19" s="66"/>
      <c r="S19" s="66"/>
      <c r="T19" s="65">
        <f>M19</f>
        <v>0</v>
      </c>
      <c r="U19" s="67"/>
    </row>
    <row r="20" spans="1:48" ht="14.1" customHeight="1" x14ac:dyDescent="0.2">
      <c r="A20" s="60"/>
      <c r="B20" s="48" t="s">
        <v>18</v>
      </c>
      <c r="C20" s="76"/>
      <c r="D20" s="77"/>
      <c r="E20" s="77"/>
      <c r="F20" s="77"/>
      <c r="G20" s="78"/>
      <c r="H20" s="79"/>
      <c r="I20" s="62"/>
      <c r="J20" s="45"/>
      <c r="K20" s="80">
        <f>SUM(K16:K19)</f>
        <v>0</v>
      </c>
      <c r="L20" s="80">
        <f>SUM(L16:L19)</f>
        <v>0</v>
      </c>
      <c r="M20" s="80">
        <f>SUM(M16:M19)</f>
        <v>0</v>
      </c>
      <c r="N20" s="66"/>
      <c r="O20" s="66"/>
      <c r="P20" s="66"/>
      <c r="Q20" s="66"/>
      <c r="R20" s="66"/>
      <c r="S20" s="66"/>
      <c r="T20" s="80">
        <f>M20</f>
        <v>0</v>
      </c>
      <c r="U20" s="67"/>
    </row>
    <row r="21" spans="1:48" ht="12.75" customHeight="1" x14ac:dyDescent="0.2">
      <c r="A21" s="60"/>
      <c r="B21" s="84"/>
      <c r="C21" s="38"/>
      <c r="D21" s="85"/>
      <c r="E21" s="84"/>
      <c r="F21" s="38"/>
      <c r="G21" s="85"/>
      <c r="H21" s="79"/>
      <c r="I21" s="45"/>
      <c r="J21" s="45"/>
      <c r="K21" s="84"/>
      <c r="L21" s="38"/>
      <c r="M21" s="85"/>
      <c r="N21" s="66"/>
      <c r="O21" s="66"/>
      <c r="P21" s="66"/>
      <c r="Q21" s="66"/>
      <c r="R21" s="66"/>
      <c r="S21" s="66"/>
      <c r="T21" s="160"/>
      <c r="U21" s="67"/>
    </row>
    <row r="22" spans="1:48" s="86" customFormat="1" ht="14.1" customHeight="1" x14ac:dyDescent="0.2">
      <c r="A22" s="42"/>
      <c r="B22" s="48" t="s">
        <v>19</v>
      </c>
      <c r="C22" s="81"/>
      <c r="D22" s="81"/>
      <c r="E22" s="81"/>
      <c r="F22" s="81"/>
      <c r="G22" s="82"/>
      <c r="H22" s="83"/>
      <c r="I22" s="44"/>
      <c r="J22" s="45"/>
      <c r="K22" s="84"/>
      <c r="L22" s="38"/>
      <c r="M22" s="85"/>
      <c r="O22" s="84"/>
      <c r="P22" s="87"/>
      <c r="T22" s="86">
        <f>M22+Q22</f>
        <v>0</v>
      </c>
      <c r="U22" s="88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</row>
    <row r="23" spans="1:48" ht="14.1" customHeight="1" x14ac:dyDescent="0.2">
      <c r="A23" s="60"/>
      <c r="B23" s="106"/>
      <c r="C23" s="107" t="s">
        <v>20</v>
      </c>
      <c r="D23" s="74"/>
      <c r="E23" s="74"/>
      <c r="F23" s="74"/>
      <c r="G23" s="108"/>
      <c r="H23" s="92"/>
      <c r="I23" s="44"/>
      <c r="J23" s="55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</row>
    <row r="24" spans="1:48" ht="14.1" customHeight="1" x14ac:dyDescent="0.2">
      <c r="A24" s="92"/>
      <c r="B24" s="92"/>
      <c r="C24" s="109"/>
      <c r="D24" s="110" t="s">
        <v>21</v>
      </c>
      <c r="E24" s="103"/>
      <c r="F24" s="103"/>
      <c r="G24" s="99"/>
      <c r="H24" s="92"/>
      <c r="I24" s="101"/>
      <c r="J24" s="5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</row>
    <row r="25" spans="1:48" ht="14.1" customHeight="1" x14ac:dyDescent="0.2">
      <c r="A25" s="60"/>
      <c r="B25" s="66"/>
      <c r="C25" s="66"/>
      <c r="D25" s="111"/>
      <c r="E25" s="111"/>
      <c r="F25" s="66"/>
      <c r="G25" s="112" t="s">
        <v>22</v>
      </c>
      <c r="H25" s="79"/>
      <c r="I25" s="95" t="s">
        <v>64</v>
      </c>
      <c r="J25" s="96"/>
      <c r="K25" s="64"/>
      <c r="L25" s="64"/>
      <c r="M25" s="65">
        <f>SUM(K25:L25)</f>
        <v>0</v>
      </c>
      <c r="N25" s="66"/>
      <c r="O25" s="64"/>
      <c r="P25" s="64"/>
      <c r="Q25" s="65">
        <f>SUM(O25:P25)</f>
        <v>0</v>
      </c>
      <c r="R25" s="66"/>
      <c r="S25" s="66"/>
      <c r="T25" s="65">
        <f t="shared" ref="T25:T31" si="0">M25+Q25</f>
        <v>0</v>
      </c>
      <c r="U25" s="67"/>
    </row>
    <row r="26" spans="1:48" ht="14.1" customHeight="1" x14ac:dyDescent="0.2">
      <c r="A26" s="60"/>
      <c r="B26" s="66"/>
      <c r="C26" s="66"/>
      <c r="D26" s="113" t="s">
        <v>23</v>
      </c>
      <c r="E26" s="114"/>
      <c r="F26" s="114"/>
      <c r="G26" s="78"/>
      <c r="H26" s="79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>
        <f t="shared" si="0"/>
        <v>0</v>
      </c>
      <c r="U26" s="67"/>
    </row>
    <row r="27" spans="1:48" ht="14.1" customHeight="1" x14ac:dyDescent="0.2">
      <c r="A27" s="60"/>
      <c r="B27" s="66"/>
      <c r="C27" s="66"/>
      <c r="D27" s="111"/>
      <c r="E27" s="111"/>
      <c r="F27" s="106"/>
      <c r="G27" s="68" t="s">
        <v>24</v>
      </c>
      <c r="H27" s="47"/>
      <c r="I27" s="95" t="s">
        <v>61</v>
      </c>
      <c r="J27" s="96"/>
      <c r="K27" s="64">
        <v>1</v>
      </c>
      <c r="L27" s="64"/>
      <c r="M27" s="65">
        <f>SUM(K27:L27)</f>
        <v>1</v>
      </c>
      <c r="N27" s="66"/>
      <c r="O27" s="64"/>
      <c r="P27" s="64">
        <v>5</v>
      </c>
      <c r="Q27" s="65">
        <f t="shared" ref="Q27:Q34" si="1">SUM(O27:P27)</f>
        <v>5</v>
      </c>
      <c r="R27" s="66"/>
      <c r="S27" s="66"/>
      <c r="T27" s="65">
        <f t="shared" si="0"/>
        <v>6</v>
      </c>
      <c r="U27" s="67"/>
    </row>
    <row r="28" spans="1:48" ht="14.1" customHeight="1" x14ac:dyDescent="0.2">
      <c r="A28" s="60"/>
      <c r="B28" s="66"/>
      <c r="C28" s="66"/>
      <c r="D28" s="113" t="s">
        <v>25</v>
      </c>
      <c r="E28" s="114"/>
      <c r="F28" s="114"/>
      <c r="G28" s="78"/>
      <c r="H28" s="79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>
        <f t="shared" si="0"/>
        <v>0</v>
      </c>
      <c r="U28" s="67"/>
    </row>
    <row r="29" spans="1:48" ht="14.1" customHeight="1" x14ac:dyDescent="0.2">
      <c r="A29" s="60"/>
      <c r="B29" s="66"/>
      <c r="C29" s="66"/>
      <c r="D29" s="111"/>
      <c r="E29" s="111"/>
      <c r="F29" s="106"/>
      <c r="G29" s="97" t="s">
        <v>26</v>
      </c>
      <c r="H29" s="47"/>
      <c r="I29" s="95" t="s">
        <v>62</v>
      </c>
      <c r="J29" s="96"/>
      <c r="K29" s="64">
        <v>3</v>
      </c>
      <c r="L29" s="64">
        <v>1</v>
      </c>
      <c r="M29" s="65">
        <f>SUM(K29:L29)</f>
        <v>4</v>
      </c>
      <c r="N29" s="66"/>
      <c r="O29" s="64"/>
      <c r="P29" s="64"/>
      <c r="Q29" s="65">
        <f t="shared" si="1"/>
        <v>0</v>
      </c>
      <c r="R29" s="66"/>
      <c r="S29" s="66"/>
      <c r="T29" s="65">
        <f t="shared" si="0"/>
        <v>4</v>
      </c>
      <c r="U29" s="67"/>
    </row>
    <row r="30" spans="1:48" ht="14.1" customHeight="1" x14ac:dyDescent="0.2">
      <c r="A30" s="60"/>
      <c r="B30" s="66"/>
      <c r="C30" s="66"/>
      <c r="D30" s="110" t="s">
        <v>27</v>
      </c>
      <c r="E30" s="50"/>
      <c r="F30" s="50"/>
      <c r="G30" s="115"/>
      <c r="H30" s="79"/>
      <c r="I30" s="66"/>
      <c r="J30" s="66"/>
      <c r="K30" s="66"/>
      <c r="L30" s="66"/>
      <c r="M30" s="66"/>
      <c r="N30" s="66"/>
      <c r="O30" s="66"/>
      <c r="P30" s="66"/>
      <c r="Q30" s="66">
        <f t="shared" si="1"/>
        <v>0</v>
      </c>
      <c r="R30" s="66"/>
      <c r="S30" s="66"/>
      <c r="T30" s="66">
        <f t="shared" si="0"/>
        <v>0</v>
      </c>
      <c r="U30" s="67"/>
    </row>
    <row r="31" spans="1:48" ht="14.1" customHeight="1" x14ac:dyDescent="0.2">
      <c r="A31" s="60"/>
      <c r="B31" s="66"/>
      <c r="C31" s="66"/>
      <c r="D31" s="111"/>
      <c r="E31" s="111"/>
      <c r="F31" s="106"/>
      <c r="G31" s="97" t="s">
        <v>28</v>
      </c>
      <c r="H31" s="47"/>
      <c r="I31" s="95" t="s">
        <v>63</v>
      </c>
      <c r="J31" s="96"/>
      <c r="K31" s="64">
        <v>2</v>
      </c>
      <c r="L31" s="64">
        <v>4</v>
      </c>
      <c r="M31" s="65">
        <f>SUM(K31:L31)</f>
        <v>6</v>
      </c>
      <c r="N31" s="66"/>
      <c r="O31" s="64"/>
      <c r="P31" s="64">
        <v>1</v>
      </c>
      <c r="Q31" s="65">
        <f t="shared" si="1"/>
        <v>1</v>
      </c>
      <c r="R31" s="66"/>
      <c r="S31" s="66"/>
      <c r="T31" s="65">
        <f t="shared" si="0"/>
        <v>7</v>
      </c>
      <c r="U31" s="67"/>
    </row>
    <row r="32" spans="1:48" ht="14.1" customHeight="1" x14ac:dyDescent="0.2">
      <c r="A32" s="60"/>
      <c r="B32" s="66"/>
      <c r="C32" s="66"/>
      <c r="D32" s="110" t="s">
        <v>29</v>
      </c>
      <c r="E32" s="50"/>
      <c r="F32" s="50"/>
      <c r="G32" s="115"/>
      <c r="H32" s="79"/>
      <c r="I32" s="66"/>
      <c r="J32" s="66"/>
      <c r="K32" s="66"/>
      <c r="L32" s="66"/>
      <c r="M32" s="66"/>
      <c r="N32" s="66"/>
      <c r="O32" s="66"/>
      <c r="P32" s="66"/>
      <c r="Q32" s="66" t="s">
        <v>65</v>
      </c>
      <c r="R32" s="66"/>
      <c r="S32" s="66"/>
      <c r="T32" s="66"/>
      <c r="U32" s="67"/>
    </row>
    <row r="33" spans="1:21" ht="14.1" customHeight="1" x14ac:dyDescent="0.2">
      <c r="A33" s="60"/>
      <c r="B33" s="66"/>
      <c r="C33" s="66"/>
      <c r="D33" s="116"/>
      <c r="E33" s="116"/>
      <c r="F33" s="106"/>
      <c r="G33" s="98" t="s">
        <v>30</v>
      </c>
      <c r="H33" s="47"/>
      <c r="I33" s="95" t="s">
        <v>17</v>
      </c>
      <c r="J33" s="96"/>
      <c r="K33" s="74"/>
      <c r="L33" s="117">
        <v>2</v>
      </c>
      <c r="M33" s="105">
        <f>SUM(K33:L33)</f>
        <v>2</v>
      </c>
      <c r="N33" s="66"/>
      <c r="O33" s="74"/>
      <c r="P33" s="74"/>
      <c r="Q33" s="65">
        <f t="shared" si="1"/>
        <v>0</v>
      </c>
      <c r="R33" s="66"/>
      <c r="S33" s="66"/>
      <c r="T33" s="75">
        <f>M33+Q33</f>
        <v>2</v>
      </c>
      <c r="U33" s="67"/>
    </row>
    <row r="34" spans="1:21" ht="14.1" customHeight="1" x14ac:dyDescent="0.2">
      <c r="A34" s="60"/>
      <c r="B34" s="66"/>
      <c r="C34" s="48" t="s">
        <v>31</v>
      </c>
      <c r="D34" s="118"/>
      <c r="E34" s="118"/>
      <c r="F34" s="52"/>
      <c r="G34" s="119"/>
      <c r="H34" s="47"/>
      <c r="I34" s="100"/>
      <c r="J34" s="55"/>
      <c r="K34" s="80">
        <f>SUM(K25:K33)</f>
        <v>6</v>
      </c>
      <c r="L34" s="80">
        <f>SUM(L25:L33)</f>
        <v>7</v>
      </c>
      <c r="M34" s="80">
        <f>SUM(M25:M33)</f>
        <v>13</v>
      </c>
      <c r="N34" s="66"/>
      <c r="O34" s="80">
        <f>SUM(O25:O33)</f>
        <v>0</v>
      </c>
      <c r="P34" s="80">
        <f>SUM(P25:P33)</f>
        <v>6</v>
      </c>
      <c r="Q34" s="80">
        <f t="shared" si="1"/>
        <v>6</v>
      </c>
      <c r="R34" s="66"/>
      <c r="S34" s="66"/>
      <c r="T34" s="80">
        <f>M34+Q34</f>
        <v>19</v>
      </c>
      <c r="U34" s="67"/>
    </row>
    <row r="35" spans="1:21" ht="14.1" customHeight="1" x14ac:dyDescent="0.2">
      <c r="A35" s="60"/>
      <c r="B35" s="106"/>
      <c r="C35" s="120" t="s">
        <v>32</v>
      </c>
      <c r="D35" s="93"/>
      <c r="E35" s="91"/>
      <c r="F35" s="91"/>
      <c r="G35" s="103"/>
      <c r="H35" s="104"/>
      <c r="I35" s="44"/>
      <c r="J35" s="55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7"/>
    </row>
    <row r="36" spans="1:21" ht="14.1" customHeight="1" x14ac:dyDescent="0.2">
      <c r="A36" s="60"/>
      <c r="B36" s="66"/>
      <c r="C36" s="90"/>
      <c r="D36" s="121" t="s">
        <v>33</v>
      </c>
      <c r="E36" s="122"/>
      <c r="F36" s="91"/>
      <c r="G36" s="122"/>
      <c r="H36" s="43"/>
      <c r="I36" s="101"/>
      <c r="J36" s="5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7"/>
    </row>
    <row r="37" spans="1:21" ht="14.1" customHeight="1" x14ac:dyDescent="0.2">
      <c r="A37" s="60"/>
      <c r="B37" s="66"/>
      <c r="C37" s="66"/>
      <c r="D37" s="61"/>
      <c r="E37" s="61"/>
      <c r="F37" s="61"/>
      <c r="G37" s="157" t="s">
        <v>34</v>
      </c>
      <c r="H37" s="47"/>
      <c r="I37" s="95" t="s">
        <v>64</v>
      </c>
      <c r="J37" s="96"/>
      <c r="K37" s="64">
        <v>9</v>
      </c>
      <c r="L37" s="64">
        <v>5</v>
      </c>
      <c r="M37" s="65">
        <f t="shared" ref="M37:M43" si="2">SUM(K37:L37)</f>
        <v>14</v>
      </c>
      <c r="N37" s="66"/>
      <c r="O37" s="64">
        <v>2</v>
      </c>
      <c r="P37" s="64">
        <v>3</v>
      </c>
      <c r="Q37" s="65">
        <f>SUM(O37:P37)</f>
        <v>5</v>
      </c>
      <c r="R37" s="66"/>
      <c r="S37" s="66"/>
      <c r="T37" s="65">
        <f t="shared" ref="T37:T44" si="3">M37+Q37</f>
        <v>19</v>
      </c>
      <c r="U37" s="67"/>
    </row>
    <row r="38" spans="1:21" ht="14.1" customHeight="1" x14ac:dyDescent="0.2">
      <c r="A38" s="60"/>
      <c r="B38" s="66"/>
      <c r="C38" s="66"/>
      <c r="D38" s="66"/>
      <c r="E38" s="66"/>
      <c r="F38" s="66"/>
      <c r="G38" s="158" t="s">
        <v>35</v>
      </c>
      <c r="H38" s="47"/>
      <c r="I38" s="95" t="s">
        <v>64</v>
      </c>
      <c r="J38" s="96"/>
      <c r="K38" s="64"/>
      <c r="L38" s="64"/>
      <c r="M38" s="65">
        <f t="shared" si="2"/>
        <v>0</v>
      </c>
      <c r="N38" s="66"/>
      <c r="O38" s="64"/>
      <c r="P38" s="64"/>
      <c r="Q38" s="65">
        <f t="shared" ref="Q38:Q44" si="4">SUM(O38:P38)</f>
        <v>0</v>
      </c>
      <c r="R38" s="66"/>
      <c r="S38" s="66"/>
      <c r="T38" s="65">
        <f t="shared" si="3"/>
        <v>0</v>
      </c>
      <c r="U38" s="67"/>
    </row>
    <row r="39" spans="1:21" ht="14.1" customHeight="1" x14ac:dyDescent="0.2">
      <c r="A39" s="60"/>
      <c r="B39" s="66"/>
      <c r="C39" s="66"/>
      <c r="D39" s="66"/>
      <c r="E39" s="66"/>
      <c r="F39" s="66"/>
      <c r="G39" s="158" t="s">
        <v>36</v>
      </c>
      <c r="H39" s="47"/>
      <c r="I39" s="95" t="s">
        <v>64</v>
      </c>
      <c r="J39" s="96"/>
      <c r="K39" s="64"/>
      <c r="L39" s="64"/>
      <c r="M39" s="65">
        <f t="shared" si="2"/>
        <v>0</v>
      </c>
      <c r="N39" s="66"/>
      <c r="O39" s="64"/>
      <c r="P39" s="64"/>
      <c r="Q39" s="65">
        <f t="shared" si="4"/>
        <v>0</v>
      </c>
      <c r="R39" s="66"/>
      <c r="S39" s="66"/>
      <c r="T39" s="65">
        <f t="shared" si="3"/>
        <v>0</v>
      </c>
      <c r="U39" s="67"/>
    </row>
    <row r="40" spans="1:21" ht="14.1" customHeight="1" x14ac:dyDescent="0.2">
      <c r="A40" s="60"/>
      <c r="B40" s="66"/>
      <c r="C40" s="66"/>
      <c r="D40" s="66"/>
      <c r="E40" s="66"/>
      <c r="F40" s="66"/>
      <c r="G40" s="158" t="s">
        <v>37</v>
      </c>
      <c r="H40" s="47"/>
      <c r="I40" s="95" t="s">
        <v>61</v>
      </c>
      <c r="J40" s="96"/>
      <c r="K40" s="64">
        <v>3</v>
      </c>
      <c r="L40" s="64">
        <v>4</v>
      </c>
      <c r="M40" s="65">
        <f t="shared" si="2"/>
        <v>7</v>
      </c>
      <c r="N40" s="66"/>
      <c r="O40" s="64">
        <v>1</v>
      </c>
      <c r="P40" s="64">
        <v>2</v>
      </c>
      <c r="Q40" s="65">
        <f t="shared" si="4"/>
        <v>3</v>
      </c>
      <c r="R40" s="66"/>
      <c r="S40" s="66"/>
      <c r="T40" s="65">
        <f t="shared" si="3"/>
        <v>10</v>
      </c>
      <c r="U40" s="67"/>
    </row>
    <row r="41" spans="1:21" ht="14.1" customHeight="1" x14ac:dyDescent="0.2">
      <c r="A41" s="60"/>
      <c r="B41" s="66"/>
      <c r="C41" s="66"/>
      <c r="D41" s="66"/>
      <c r="E41" s="66"/>
      <c r="F41" s="66"/>
      <c r="G41" s="158" t="s">
        <v>35</v>
      </c>
      <c r="H41" s="47"/>
      <c r="I41" s="95" t="s">
        <v>61</v>
      </c>
      <c r="J41" s="96"/>
      <c r="K41" s="64"/>
      <c r="L41" s="64"/>
      <c r="M41" s="65">
        <f t="shared" si="2"/>
        <v>0</v>
      </c>
      <c r="N41" s="66"/>
      <c r="O41" s="64"/>
      <c r="P41" s="64"/>
      <c r="Q41" s="65">
        <f t="shared" si="4"/>
        <v>0</v>
      </c>
      <c r="R41" s="66"/>
      <c r="S41" s="66"/>
      <c r="T41" s="65">
        <f t="shared" si="3"/>
        <v>0</v>
      </c>
      <c r="U41" s="67"/>
    </row>
    <row r="42" spans="1:21" ht="14.1" customHeight="1" x14ac:dyDescent="0.2">
      <c r="A42" s="60"/>
      <c r="B42" s="66"/>
      <c r="C42" s="66"/>
      <c r="D42" s="66"/>
      <c r="E42" s="66"/>
      <c r="F42" s="66"/>
      <c r="G42" s="158" t="s">
        <v>36</v>
      </c>
      <c r="H42" s="47"/>
      <c r="I42" s="95" t="s">
        <v>61</v>
      </c>
      <c r="J42" s="96"/>
      <c r="K42" s="64"/>
      <c r="L42" s="64"/>
      <c r="M42" s="65">
        <f t="shared" si="2"/>
        <v>0</v>
      </c>
      <c r="N42" s="66"/>
      <c r="O42" s="64"/>
      <c r="P42" s="64"/>
      <c r="Q42" s="65">
        <f t="shared" si="4"/>
        <v>0</v>
      </c>
      <c r="R42" s="66"/>
      <c r="S42" s="66"/>
      <c r="T42" s="65">
        <f t="shared" si="3"/>
        <v>0</v>
      </c>
      <c r="U42" s="67"/>
    </row>
    <row r="43" spans="1:21" ht="14.1" customHeight="1" x14ac:dyDescent="0.2">
      <c r="A43" s="60"/>
      <c r="B43" s="66"/>
      <c r="C43" s="66"/>
      <c r="D43" s="72"/>
      <c r="E43" s="72"/>
      <c r="F43" s="72"/>
      <c r="G43" s="159" t="s">
        <v>38</v>
      </c>
      <c r="H43" s="47"/>
      <c r="I43" s="95" t="s">
        <v>62</v>
      </c>
      <c r="J43" s="96"/>
      <c r="K43" s="74">
        <v>1</v>
      </c>
      <c r="L43" s="74">
        <v>5</v>
      </c>
      <c r="M43" s="75">
        <f t="shared" si="2"/>
        <v>6</v>
      </c>
      <c r="N43" s="66"/>
      <c r="O43" s="74">
        <v>2</v>
      </c>
      <c r="P43" s="74"/>
      <c r="Q43" s="65">
        <f t="shared" si="4"/>
        <v>2</v>
      </c>
      <c r="R43" s="66"/>
      <c r="S43" s="66"/>
      <c r="T43" s="75">
        <f t="shared" si="3"/>
        <v>8</v>
      </c>
      <c r="U43" s="67"/>
    </row>
    <row r="44" spans="1:21" ht="14.1" customHeight="1" x14ac:dyDescent="0.2">
      <c r="A44" s="60"/>
      <c r="B44" s="66"/>
      <c r="C44" s="66"/>
      <c r="D44" s="123" t="s">
        <v>39</v>
      </c>
      <c r="E44" s="52"/>
      <c r="F44" s="52"/>
      <c r="G44" s="114"/>
      <c r="H44" s="47"/>
      <c r="I44" s="100"/>
      <c r="J44" s="55"/>
      <c r="K44" s="80">
        <f>SUM(K37:K43)</f>
        <v>13</v>
      </c>
      <c r="L44" s="80">
        <f>SUM(L37:L43)</f>
        <v>14</v>
      </c>
      <c r="M44" s="80">
        <f>SUM(M37:M43)</f>
        <v>27</v>
      </c>
      <c r="N44" s="66">
        <f>SUM(N34)</f>
        <v>0</v>
      </c>
      <c r="O44" s="80">
        <f>SUM(O37:O43)</f>
        <v>5</v>
      </c>
      <c r="P44" s="80">
        <f>SUM(P37:P43)</f>
        <v>5</v>
      </c>
      <c r="Q44" s="80">
        <f t="shared" si="4"/>
        <v>10</v>
      </c>
      <c r="R44" s="66"/>
      <c r="S44" s="66"/>
      <c r="T44" s="80">
        <f t="shared" si="3"/>
        <v>37</v>
      </c>
      <c r="U44" s="67"/>
    </row>
    <row r="45" spans="1:21" ht="14.1" customHeight="1" x14ac:dyDescent="0.2">
      <c r="A45" s="60"/>
      <c r="B45" s="66"/>
      <c r="C45" s="106"/>
      <c r="D45" s="124" t="s">
        <v>40</v>
      </c>
      <c r="E45" s="125"/>
      <c r="F45" s="91"/>
      <c r="G45" s="122"/>
      <c r="H45" s="43"/>
      <c r="I45" s="44"/>
      <c r="J45" s="55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</row>
    <row r="46" spans="1:21" ht="14.1" customHeight="1" x14ac:dyDescent="0.2">
      <c r="A46" s="60"/>
      <c r="B46" s="66"/>
      <c r="C46" s="66"/>
      <c r="D46" s="61"/>
      <c r="E46" s="66"/>
      <c r="F46" s="126" t="s">
        <v>41</v>
      </c>
      <c r="G46" s="122"/>
      <c r="H46" s="43"/>
      <c r="I46" s="101"/>
      <c r="J46" s="55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</row>
    <row r="47" spans="1:21" ht="14.1" customHeight="1" x14ac:dyDescent="0.2">
      <c r="A47" s="60"/>
      <c r="B47" s="66"/>
      <c r="C47" s="66"/>
      <c r="D47" s="66"/>
      <c r="E47" s="66"/>
      <c r="F47" s="154"/>
      <c r="G47" s="155" t="s">
        <v>66</v>
      </c>
      <c r="H47" s="47"/>
      <c r="I47" s="95" t="s">
        <v>64</v>
      </c>
      <c r="J47" s="96"/>
      <c r="K47" s="64"/>
      <c r="L47" s="64"/>
      <c r="M47" s="65">
        <f>SUM(K47:L47)</f>
        <v>0</v>
      </c>
      <c r="N47" s="66"/>
      <c r="O47" s="64"/>
      <c r="P47" s="64"/>
      <c r="Q47" s="65">
        <f>SUM(O47:P47)</f>
        <v>0</v>
      </c>
      <c r="R47" s="66"/>
      <c r="S47" s="66"/>
      <c r="T47" s="65">
        <f>SUM(M47+Q47)</f>
        <v>0</v>
      </c>
      <c r="U47" s="67"/>
    </row>
    <row r="48" spans="1:21" ht="14.1" customHeight="1" x14ac:dyDescent="0.2">
      <c r="A48" s="60"/>
      <c r="B48" s="66"/>
      <c r="C48" s="66"/>
      <c r="D48" s="66"/>
      <c r="E48" s="66"/>
      <c r="F48" s="154"/>
      <c r="G48" s="155" t="s">
        <v>67</v>
      </c>
      <c r="H48" s="47"/>
      <c r="I48" s="95" t="s">
        <v>61</v>
      </c>
      <c r="J48" s="96"/>
      <c r="K48" s="64"/>
      <c r="L48" s="64"/>
      <c r="M48" s="65">
        <f>SUM(K48:L48)</f>
        <v>0</v>
      </c>
      <c r="N48" s="66"/>
      <c r="O48" s="64"/>
      <c r="P48" s="64"/>
      <c r="Q48" s="65">
        <f>SUM(O48:P48)</f>
        <v>0</v>
      </c>
      <c r="R48" s="66"/>
      <c r="S48" s="66"/>
      <c r="T48" s="65">
        <f>SUM(M48+Q48)</f>
        <v>0</v>
      </c>
      <c r="U48" s="67"/>
    </row>
    <row r="49" spans="1:21" ht="14.1" customHeight="1" x14ac:dyDescent="0.2">
      <c r="A49" s="60"/>
      <c r="B49" s="66"/>
      <c r="C49" s="66"/>
      <c r="D49" s="66"/>
      <c r="E49" s="66"/>
      <c r="F49" s="154"/>
      <c r="G49" s="155" t="s">
        <v>68</v>
      </c>
      <c r="H49" s="47"/>
      <c r="I49" s="95" t="s">
        <v>62</v>
      </c>
      <c r="J49" s="96"/>
      <c r="K49" s="64"/>
      <c r="L49" s="64"/>
      <c r="M49" s="65">
        <f>SUM(K49:L49)</f>
        <v>0</v>
      </c>
      <c r="N49" s="66"/>
      <c r="O49" s="64"/>
      <c r="P49" s="64"/>
      <c r="Q49" s="65">
        <f>SUM(O49:P49)</f>
        <v>0</v>
      </c>
      <c r="R49" s="66"/>
      <c r="S49" s="66"/>
      <c r="T49" s="65">
        <f>SUM(M49+Q49)</f>
        <v>0</v>
      </c>
      <c r="U49" s="67"/>
    </row>
    <row r="50" spans="1:21" ht="14.1" customHeight="1" x14ac:dyDescent="0.2">
      <c r="A50" s="60"/>
      <c r="B50" s="66"/>
      <c r="C50" s="66"/>
      <c r="D50" s="66"/>
      <c r="E50" s="66"/>
      <c r="F50" s="128"/>
      <c r="G50" s="98" t="s">
        <v>42</v>
      </c>
      <c r="H50" s="47"/>
      <c r="I50" s="95" t="s">
        <v>63</v>
      </c>
      <c r="J50" s="96"/>
      <c r="K50" s="74">
        <v>1</v>
      </c>
      <c r="L50" s="74">
        <v>2</v>
      </c>
      <c r="M50" s="75">
        <f>SUM(K50:L50)</f>
        <v>3</v>
      </c>
      <c r="N50" s="66"/>
      <c r="O50" s="74"/>
      <c r="P50" s="74">
        <v>1</v>
      </c>
      <c r="Q50" s="65">
        <f>SUM(O49:P49)</f>
        <v>0</v>
      </c>
      <c r="R50" s="66"/>
      <c r="S50" s="66"/>
      <c r="T50" s="65">
        <f>SUM(M50+Q50)</f>
        <v>3</v>
      </c>
      <c r="U50" s="67"/>
    </row>
    <row r="51" spans="1:21" ht="14.1" customHeight="1" x14ac:dyDescent="0.2">
      <c r="A51" s="60"/>
      <c r="B51" s="66"/>
      <c r="C51" s="66"/>
      <c r="D51" s="66"/>
      <c r="E51" s="66"/>
      <c r="F51" s="129" t="s">
        <v>43</v>
      </c>
      <c r="G51" s="115"/>
      <c r="H51" s="79"/>
      <c r="I51" s="100"/>
      <c r="J51" s="55"/>
      <c r="K51" s="80">
        <f>SUM(K47:K50)</f>
        <v>1</v>
      </c>
      <c r="L51" s="80">
        <f>SUM(L47:L50)</f>
        <v>2</v>
      </c>
      <c r="M51" s="80">
        <f>SUM(M47:M50)</f>
        <v>3</v>
      </c>
      <c r="N51" s="66"/>
      <c r="O51" s="80">
        <f>SUM(O47:O50)</f>
        <v>0</v>
      </c>
      <c r="P51" s="80">
        <f>SUM(P47:P50)</f>
        <v>1</v>
      </c>
      <c r="Q51" s="80">
        <f>SUM(O50:P50)</f>
        <v>1</v>
      </c>
      <c r="R51" s="66"/>
      <c r="S51" s="66"/>
      <c r="T51" s="80">
        <f>SUM(M51+Q51)</f>
        <v>4</v>
      </c>
      <c r="U51" s="67"/>
    </row>
    <row r="52" spans="1:21" ht="14.1" customHeight="1" x14ac:dyDescent="0.2">
      <c r="A52" s="60"/>
      <c r="B52" s="66"/>
      <c r="C52" s="66"/>
      <c r="D52" s="66"/>
      <c r="E52" s="66"/>
      <c r="F52" s="150" t="s">
        <v>44</v>
      </c>
      <c r="G52" s="132"/>
      <c r="H52" s="130"/>
      <c r="I52" s="101"/>
      <c r="J52" s="55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7"/>
    </row>
    <row r="53" spans="1:21" ht="14.1" customHeight="1" x14ac:dyDescent="0.2">
      <c r="A53" s="60"/>
      <c r="B53" s="66"/>
      <c r="C53" s="66"/>
      <c r="D53" s="66"/>
      <c r="E53" s="66"/>
      <c r="F53" s="66"/>
      <c r="G53" s="131"/>
      <c r="H53" s="130"/>
      <c r="I53" s="151" t="s">
        <v>62</v>
      </c>
      <c r="J53" s="55"/>
      <c r="K53" s="64"/>
      <c r="L53" s="64"/>
      <c r="M53" s="65">
        <f>SUM(K53:L53)</f>
        <v>0</v>
      </c>
      <c r="N53" s="66"/>
      <c r="O53" s="64"/>
      <c r="P53" s="64"/>
      <c r="Q53" s="65">
        <f>SUM(O53:P53)</f>
        <v>0</v>
      </c>
      <c r="R53" s="66"/>
      <c r="S53" s="66"/>
      <c r="T53" s="65">
        <f t="shared" ref="T53:T59" si="5">M53+Q53</f>
        <v>0</v>
      </c>
      <c r="U53" s="67"/>
    </row>
    <row r="54" spans="1:21" ht="14.1" customHeight="1" x14ac:dyDescent="0.2">
      <c r="A54" s="60"/>
      <c r="B54" s="66"/>
      <c r="C54" s="66"/>
      <c r="D54" s="66"/>
      <c r="E54" s="66"/>
      <c r="F54" s="127"/>
      <c r="G54" s="97"/>
      <c r="H54" s="47"/>
      <c r="I54" s="151" t="s">
        <v>63</v>
      </c>
      <c r="J54" s="96"/>
      <c r="K54" s="153"/>
      <c r="L54" s="64"/>
      <c r="M54" s="65">
        <f>SUM(K54:L54)</f>
        <v>0</v>
      </c>
      <c r="N54" s="66"/>
      <c r="O54" s="64"/>
      <c r="P54" s="64"/>
      <c r="Q54" s="65">
        <f t="shared" ref="Q54:Q59" si="6">SUM(O54:P54)</f>
        <v>0</v>
      </c>
      <c r="R54" s="66"/>
      <c r="S54" s="66"/>
      <c r="T54" s="65">
        <f t="shared" si="5"/>
        <v>0</v>
      </c>
      <c r="U54" s="67"/>
    </row>
    <row r="55" spans="1:21" ht="14.1" customHeight="1" x14ac:dyDescent="0.2">
      <c r="A55" s="60"/>
      <c r="B55" s="66"/>
      <c r="C55" s="66"/>
      <c r="D55" s="66"/>
      <c r="E55" s="66"/>
      <c r="F55" s="127"/>
      <c r="G55" s="98"/>
      <c r="H55" s="47"/>
      <c r="I55" s="152" t="s">
        <v>17</v>
      </c>
      <c r="J55" s="96"/>
      <c r="K55" s="74"/>
      <c r="L55" s="117"/>
      <c r="M55" s="105">
        <f>SUM(K55:L55)</f>
        <v>0</v>
      </c>
      <c r="N55" s="66"/>
      <c r="O55" s="74"/>
      <c r="P55" s="74"/>
      <c r="Q55" s="65">
        <f t="shared" si="6"/>
        <v>0</v>
      </c>
      <c r="R55" s="66"/>
      <c r="S55" s="66"/>
      <c r="T55" s="65">
        <f t="shared" si="5"/>
        <v>0</v>
      </c>
      <c r="U55" s="67"/>
    </row>
    <row r="56" spans="1:21" ht="14.1" customHeight="1" x14ac:dyDescent="0.2">
      <c r="A56" s="60"/>
      <c r="B56" s="66"/>
      <c r="C56" s="66"/>
      <c r="D56" s="66"/>
      <c r="E56" s="66"/>
      <c r="F56" s="129" t="s">
        <v>45</v>
      </c>
      <c r="G56" s="133"/>
      <c r="H56" s="79"/>
      <c r="I56" s="100"/>
      <c r="J56" s="55"/>
      <c r="K56" s="80">
        <f>SUM(K53:K55)</f>
        <v>0</v>
      </c>
      <c r="L56" s="80">
        <f>SUM(L53:L55)</f>
        <v>0</v>
      </c>
      <c r="M56" s="80">
        <f>SUM(M53:M55)</f>
        <v>0</v>
      </c>
      <c r="N56" s="66"/>
      <c r="O56" s="80">
        <f>SUM(O53:O55)</f>
        <v>0</v>
      </c>
      <c r="P56" s="80">
        <f>SUM(P53:P55)</f>
        <v>0</v>
      </c>
      <c r="Q56" s="80">
        <f t="shared" si="6"/>
        <v>0</v>
      </c>
      <c r="R56" s="66"/>
      <c r="S56" s="66"/>
      <c r="T56" s="80">
        <f t="shared" si="5"/>
        <v>0</v>
      </c>
      <c r="U56" s="67"/>
    </row>
    <row r="57" spans="1:21" ht="14.1" customHeight="1" x14ac:dyDescent="0.2">
      <c r="A57" s="60"/>
      <c r="B57" s="66"/>
      <c r="C57" s="66"/>
      <c r="D57" s="134" t="s">
        <v>46</v>
      </c>
      <c r="E57" s="52"/>
      <c r="F57" s="49"/>
      <c r="G57" s="133"/>
      <c r="H57" s="79"/>
      <c r="I57" s="44"/>
      <c r="J57" s="55"/>
      <c r="K57" s="80">
        <f>K51+K56</f>
        <v>1</v>
      </c>
      <c r="L57" s="80">
        <f>L51+L56</f>
        <v>2</v>
      </c>
      <c r="M57" s="80">
        <f>M51+M56</f>
        <v>3</v>
      </c>
      <c r="N57" s="66"/>
      <c r="O57" s="80">
        <f>O51+O56</f>
        <v>0</v>
      </c>
      <c r="P57" s="80">
        <f>P51+P56</f>
        <v>1</v>
      </c>
      <c r="Q57" s="80">
        <f t="shared" si="6"/>
        <v>1</v>
      </c>
      <c r="R57" s="66"/>
      <c r="S57" s="66"/>
      <c r="T57" s="80">
        <f t="shared" si="5"/>
        <v>4</v>
      </c>
      <c r="U57" s="67"/>
    </row>
    <row r="58" spans="1:21" ht="14.1" customHeight="1" x14ac:dyDescent="0.2">
      <c r="A58" s="60"/>
      <c r="B58" s="66"/>
      <c r="C58" s="48" t="s">
        <v>47</v>
      </c>
      <c r="D58" s="52"/>
      <c r="E58" s="52"/>
      <c r="F58" s="135"/>
      <c r="G58" s="102"/>
      <c r="H58" s="79"/>
      <c r="I58" s="44"/>
      <c r="J58" s="55"/>
      <c r="K58" s="80">
        <f>K57+K44</f>
        <v>14</v>
      </c>
      <c r="L58" s="80">
        <f>L57+L44</f>
        <v>16</v>
      </c>
      <c r="M58" s="80">
        <f>M57+M44</f>
        <v>30</v>
      </c>
      <c r="N58" s="66"/>
      <c r="O58" s="80">
        <f>O57+O44</f>
        <v>5</v>
      </c>
      <c r="P58" s="80">
        <f>P57+P44</f>
        <v>6</v>
      </c>
      <c r="Q58" s="80">
        <f t="shared" si="6"/>
        <v>11</v>
      </c>
      <c r="R58" s="66"/>
      <c r="S58" s="66"/>
      <c r="T58" s="80">
        <f t="shared" si="5"/>
        <v>41</v>
      </c>
      <c r="U58" s="67"/>
    </row>
    <row r="59" spans="1:21" ht="14.1" customHeight="1" x14ac:dyDescent="0.2">
      <c r="A59" s="60"/>
      <c r="B59" s="48" t="s">
        <v>48</v>
      </c>
      <c r="C59" s="81"/>
      <c r="D59" s="52"/>
      <c r="E59" s="52"/>
      <c r="F59" s="135"/>
      <c r="G59" s="102"/>
      <c r="H59" s="79"/>
      <c r="I59" s="44"/>
      <c r="J59" s="55"/>
      <c r="K59" s="80">
        <f>K58+K34</f>
        <v>20</v>
      </c>
      <c r="L59" s="80">
        <f>L58+L34</f>
        <v>23</v>
      </c>
      <c r="M59" s="80">
        <f>M58+M34</f>
        <v>43</v>
      </c>
      <c r="N59" s="66"/>
      <c r="O59" s="80">
        <f>O58+O34</f>
        <v>5</v>
      </c>
      <c r="P59" s="80">
        <f>P58+P34</f>
        <v>12</v>
      </c>
      <c r="Q59" s="80">
        <f t="shared" si="6"/>
        <v>17</v>
      </c>
      <c r="R59" s="66"/>
      <c r="S59" s="66"/>
      <c r="T59" s="80">
        <f t="shared" si="5"/>
        <v>60</v>
      </c>
      <c r="U59" s="67"/>
    </row>
    <row r="60" spans="1:21" ht="8.25" customHeight="1" x14ac:dyDescent="0.2">
      <c r="A60" s="60"/>
      <c r="B60" s="66"/>
      <c r="C60" s="66"/>
      <c r="D60" s="66"/>
      <c r="E60" s="66"/>
      <c r="F60" s="66"/>
      <c r="G60" s="92"/>
      <c r="H60" s="79"/>
      <c r="I60" s="44"/>
      <c r="J60" s="55"/>
      <c r="K60" s="370"/>
      <c r="L60" s="370"/>
      <c r="M60" s="370"/>
      <c r="N60" s="66"/>
      <c r="O60" s="370"/>
      <c r="P60" s="370"/>
      <c r="Q60" s="66"/>
      <c r="R60" s="66"/>
      <c r="S60" s="66"/>
      <c r="T60" s="66"/>
      <c r="U60" s="67"/>
    </row>
    <row r="61" spans="1:21" ht="14.1" customHeight="1" x14ac:dyDescent="0.2">
      <c r="A61" s="51"/>
      <c r="B61" s="48" t="s">
        <v>49</v>
      </c>
      <c r="C61" s="52"/>
      <c r="D61" s="52"/>
      <c r="E61" s="52"/>
      <c r="F61" s="52"/>
      <c r="G61" s="136"/>
      <c r="H61" s="92"/>
      <c r="I61" s="44"/>
      <c r="J61" s="55"/>
      <c r="K61" s="370"/>
      <c r="L61" s="370"/>
      <c r="M61" s="370"/>
      <c r="N61" s="66"/>
      <c r="O61" s="370"/>
      <c r="P61" s="370"/>
      <c r="Q61" s="66"/>
      <c r="R61" s="66"/>
      <c r="S61" s="66"/>
      <c r="T61" s="66"/>
      <c r="U61" s="67"/>
    </row>
    <row r="62" spans="1:21" ht="14.1" customHeight="1" x14ac:dyDescent="0.2">
      <c r="A62" s="60"/>
      <c r="B62" s="66"/>
      <c r="C62" s="66"/>
      <c r="D62" s="66"/>
      <c r="E62" s="66"/>
      <c r="F62" s="66"/>
      <c r="G62" s="97" t="s">
        <v>50</v>
      </c>
      <c r="H62" s="47"/>
      <c r="I62" s="137" t="s">
        <v>64</v>
      </c>
      <c r="J62" s="96"/>
      <c r="K62" s="64"/>
      <c r="L62" s="64"/>
      <c r="M62" s="65">
        <f>SUM(K62:L62)</f>
        <v>0</v>
      </c>
      <c r="N62" s="66"/>
      <c r="O62" s="64"/>
      <c r="P62" s="64"/>
      <c r="Q62" s="65">
        <f t="shared" ref="Q62:Q67" si="7">SUM(O62:P62)</f>
        <v>0</v>
      </c>
      <c r="R62" s="66"/>
      <c r="S62" s="66"/>
      <c r="T62" s="65">
        <f t="shared" ref="T62:T67" si="8">M62+Q62</f>
        <v>0</v>
      </c>
      <c r="U62" s="67"/>
    </row>
    <row r="63" spans="1:21" ht="14.1" customHeight="1" x14ac:dyDescent="0.2">
      <c r="A63" s="60"/>
      <c r="B63" s="66"/>
      <c r="C63" s="66"/>
      <c r="D63" s="66"/>
      <c r="E63" s="66"/>
      <c r="F63" s="66"/>
      <c r="G63" s="97" t="s">
        <v>50</v>
      </c>
      <c r="H63" s="47"/>
      <c r="I63" s="137" t="s">
        <v>61</v>
      </c>
      <c r="J63" s="96"/>
      <c r="K63" s="64"/>
      <c r="L63" s="64"/>
      <c r="M63" s="65">
        <f>SUM(K63:L63)</f>
        <v>0</v>
      </c>
      <c r="N63" s="66"/>
      <c r="O63" s="64"/>
      <c r="P63" s="64"/>
      <c r="Q63" s="65">
        <f t="shared" si="7"/>
        <v>0</v>
      </c>
      <c r="R63" s="66"/>
      <c r="S63" s="66"/>
      <c r="T63" s="65">
        <f t="shared" si="8"/>
        <v>0</v>
      </c>
      <c r="U63" s="67"/>
    </row>
    <row r="64" spans="1:21" ht="14.1" customHeight="1" x14ac:dyDescent="0.2">
      <c r="A64" s="60"/>
      <c r="B64" s="66"/>
      <c r="C64" s="66"/>
      <c r="D64" s="66"/>
      <c r="E64" s="66"/>
      <c r="F64" s="66"/>
      <c r="G64" s="97" t="s">
        <v>50</v>
      </c>
      <c r="H64" s="47"/>
      <c r="I64" s="137" t="s">
        <v>62</v>
      </c>
      <c r="J64" s="96"/>
      <c r="K64" s="64"/>
      <c r="L64" s="64"/>
      <c r="M64" s="65">
        <f>SUM(K64:L64)</f>
        <v>0</v>
      </c>
      <c r="N64" s="66"/>
      <c r="O64" s="64"/>
      <c r="P64" s="64"/>
      <c r="Q64" s="65">
        <f t="shared" si="7"/>
        <v>0</v>
      </c>
      <c r="R64" s="66"/>
      <c r="S64" s="66"/>
      <c r="T64" s="65">
        <f t="shared" si="8"/>
        <v>0</v>
      </c>
      <c r="U64" s="67"/>
    </row>
    <row r="65" spans="1:21" ht="14.1" customHeight="1" x14ac:dyDescent="0.2">
      <c r="A65" s="60"/>
      <c r="B65" s="66"/>
      <c r="C65" s="66"/>
      <c r="D65" s="66"/>
      <c r="E65" s="66"/>
      <c r="F65" s="66"/>
      <c r="G65" s="97" t="s">
        <v>50</v>
      </c>
      <c r="H65" s="47"/>
      <c r="I65" s="137" t="s">
        <v>63</v>
      </c>
      <c r="J65" s="96"/>
      <c r="K65" s="64"/>
      <c r="L65" s="64"/>
      <c r="M65" s="65">
        <f>SUM(K65:L65)</f>
        <v>0</v>
      </c>
      <c r="N65" s="66"/>
      <c r="O65" s="64"/>
      <c r="P65" s="64"/>
      <c r="Q65" s="65">
        <f t="shared" si="7"/>
        <v>0</v>
      </c>
      <c r="R65" s="66"/>
      <c r="S65" s="66"/>
      <c r="T65" s="65">
        <f t="shared" si="8"/>
        <v>0</v>
      </c>
      <c r="U65" s="67"/>
    </row>
    <row r="66" spans="1:21" ht="14.1" customHeight="1" x14ac:dyDescent="0.2">
      <c r="A66" s="60"/>
      <c r="B66" s="66"/>
      <c r="C66" s="66"/>
      <c r="D66" s="66"/>
      <c r="E66" s="66"/>
      <c r="F66" s="66"/>
      <c r="G66" s="97" t="s">
        <v>50</v>
      </c>
      <c r="H66" s="47"/>
      <c r="I66" s="137" t="s">
        <v>17</v>
      </c>
      <c r="J66" s="96"/>
      <c r="K66" s="64"/>
      <c r="L66" s="64"/>
      <c r="M66" s="65">
        <f>SUM(K66:L66)</f>
        <v>0</v>
      </c>
      <c r="N66" s="66"/>
      <c r="O66" s="64"/>
      <c r="P66" s="64"/>
      <c r="Q66" s="65">
        <f t="shared" si="7"/>
        <v>0</v>
      </c>
      <c r="R66" s="66"/>
      <c r="S66" s="66"/>
      <c r="T66" s="65">
        <f t="shared" si="8"/>
        <v>0</v>
      </c>
      <c r="U66" s="67"/>
    </row>
    <row r="67" spans="1:21" ht="14.1" customHeight="1" x14ac:dyDescent="0.2">
      <c r="A67" s="60"/>
      <c r="B67" s="48" t="s">
        <v>51</v>
      </c>
      <c r="C67" s="52"/>
      <c r="D67" s="52"/>
      <c r="E67" s="52"/>
      <c r="F67" s="52"/>
      <c r="G67" s="115"/>
      <c r="H67" s="79"/>
      <c r="I67" s="55"/>
      <c r="J67" s="55"/>
      <c r="K67" s="80">
        <f>SUM(K62:K66)</f>
        <v>0</v>
      </c>
      <c r="L67" s="80">
        <f>SUM(L62:L66)</f>
        <v>0</v>
      </c>
      <c r="M67" s="80">
        <f>SUM(M62:M66)</f>
        <v>0</v>
      </c>
      <c r="N67" s="66"/>
      <c r="O67" s="80">
        <f>SUM(O62:O66)</f>
        <v>0</v>
      </c>
      <c r="P67" s="80">
        <f>SUM(P62:P66)</f>
        <v>0</v>
      </c>
      <c r="Q67" s="80">
        <f t="shared" si="7"/>
        <v>0</v>
      </c>
      <c r="R67" s="66"/>
      <c r="S67" s="66"/>
      <c r="T67" s="80">
        <f t="shared" si="8"/>
        <v>0</v>
      </c>
      <c r="U67" s="67"/>
    </row>
    <row r="68" spans="1:21" ht="9" customHeight="1" x14ac:dyDescent="0.2">
      <c r="A68" s="60"/>
      <c r="B68" s="66"/>
      <c r="C68" s="66"/>
      <c r="D68" s="66"/>
      <c r="E68" s="66"/>
      <c r="F68" s="66"/>
      <c r="G68" s="92"/>
      <c r="H68" s="79"/>
      <c r="I68" s="55"/>
      <c r="J68" s="55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7"/>
    </row>
    <row r="69" spans="1:21" ht="14.1" customHeight="1" x14ac:dyDescent="0.2">
      <c r="A69" s="51"/>
      <c r="B69" s="48" t="s">
        <v>52</v>
      </c>
      <c r="C69" s="52"/>
      <c r="D69" s="52"/>
      <c r="E69" s="52"/>
      <c r="F69" s="52"/>
      <c r="G69" s="138"/>
      <c r="H69" s="92"/>
      <c r="I69" s="101"/>
      <c r="J69" s="55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</row>
    <row r="70" spans="1:21" ht="14.1" customHeight="1" x14ac:dyDescent="0.2">
      <c r="A70" s="60"/>
      <c r="B70" s="46"/>
      <c r="C70" s="61"/>
      <c r="D70" s="61"/>
      <c r="E70" s="61"/>
      <c r="F70" s="61"/>
      <c r="G70" s="94" t="s">
        <v>53</v>
      </c>
      <c r="H70" s="47"/>
      <c r="I70" s="95" t="s">
        <v>64</v>
      </c>
      <c r="J70" s="96"/>
      <c r="K70" s="66"/>
      <c r="L70" s="66"/>
      <c r="M70" s="66"/>
      <c r="N70" s="66"/>
      <c r="O70" s="64"/>
      <c r="P70" s="64"/>
      <c r="Q70" s="65">
        <f>SUM(O70:P70)</f>
        <v>0</v>
      </c>
      <c r="R70" s="66"/>
      <c r="S70" s="66"/>
      <c r="T70" s="65">
        <f t="shared" ref="T70:T76" si="9">M70+Q70</f>
        <v>0</v>
      </c>
      <c r="U70" s="67"/>
    </row>
    <row r="71" spans="1:21" ht="14.1" customHeight="1" x14ac:dyDescent="0.2">
      <c r="A71" s="60"/>
      <c r="B71" s="139"/>
      <c r="C71" s="66"/>
      <c r="D71" s="66"/>
      <c r="E71" s="66"/>
      <c r="F71" s="66"/>
      <c r="G71" s="97" t="s">
        <v>54</v>
      </c>
      <c r="H71" s="47"/>
      <c r="I71" s="95" t="s">
        <v>61</v>
      </c>
      <c r="J71" s="96"/>
      <c r="K71" s="66"/>
      <c r="L71" s="66"/>
      <c r="M71" s="66"/>
      <c r="N71" s="66"/>
      <c r="O71" s="64"/>
      <c r="P71" s="64"/>
      <c r="Q71" s="65">
        <f t="shared" ref="Q71:Q76" si="10">SUM(O71:P71)</f>
        <v>0</v>
      </c>
      <c r="R71" s="66"/>
      <c r="S71" s="66"/>
      <c r="T71" s="65">
        <f t="shared" si="9"/>
        <v>0</v>
      </c>
      <c r="U71" s="67"/>
    </row>
    <row r="72" spans="1:21" ht="14.1" customHeight="1" x14ac:dyDescent="0.2">
      <c r="A72" s="60"/>
      <c r="B72" s="139"/>
      <c r="C72" s="66"/>
      <c r="D72" s="66"/>
      <c r="E72" s="66"/>
      <c r="F72" s="66"/>
      <c r="G72" s="97" t="s">
        <v>55</v>
      </c>
      <c r="H72" s="47"/>
      <c r="I72" s="95" t="s">
        <v>62</v>
      </c>
      <c r="J72" s="96"/>
      <c r="K72" s="66"/>
      <c r="L72" s="66"/>
      <c r="M72" s="66"/>
      <c r="N72" s="66"/>
      <c r="O72" s="64"/>
      <c r="P72" s="64"/>
      <c r="Q72" s="65">
        <f t="shared" si="10"/>
        <v>0</v>
      </c>
      <c r="R72" s="66"/>
      <c r="S72" s="66"/>
      <c r="T72" s="65">
        <f t="shared" si="9"/>
        <v>0</v>
      </c>
      <c r="U72" s="67"/>
    </row>
    <row r="73" spans="1:21" ht="14.1" customHeight="1" x14ac:dyDescent="0.2">
      <c r="A73" s="60"/>
      <c r="B73" s="139"/>
      <c r="C73" s="66"/>
      <c r="D73" s="66"/>
      <c r="E73" s="66"/>
      <c r="F73" s="66"/>
      <c r="G73" s="97" t="s">
        <v>56</v>
      </c>
      <c r="H73" s="47"/>
      <c r="I73" s="95" t="s">
        <v>63</v>
      </c>
      <c r="J73" s="96"/>
      <c r="K73" s="66"/>
      <c r="L73" s="66"/>
      <c r="M73" s="66"/>
      <c r="N73" s="66"/>
      <c r="O73" s="64"/>
      <c r="P73" s="64"/>
      <c r="Q73" s="65">
        <f t="shared" si="10"/>
        <v>0</v>
      </c>
      <c r="R73" s="66"/>
      <c r="S73" s="66"/>
      <c r="T73" s="65">
        <f t="shared" si="9"/>
        <v>0</v>
      </c>
      <c r="U73" s="67"/>
    </row>
    <row r="74" spans="1:21" ht="14.1" customHeight="1" x14ac:dyDescent="0.2">
      <c r="A74" s="60"/>
      <c r="B74" s="139"/>
      <c r="C74" s="66"/>
      <c r="D74" s="66"/>
      <c r="E74" s="66"/>
      <c r="F74" s="66"/>
      <c r="G74" s="97" t="s">
        <v>57</v>
      </c>
      <c r="H74" s="47"/>
      <c r="I74" s="95" t="s">
        <v>17</v>
      </c>
      <c r="J74" s="96"/>
      <c r="K74" s="66"/>
      <c r="L74" s="66"/>
      <c r="M74" s="66"/>
      <c r="N74" s="66"/>
      <c r="O74" s="64"/>
      <c r="P74" s="64"/>
      <c r="Q74" s="65">
        <f t="shared" si="10"/>
        <v>0</v>
      </c>
      <c r="R74" s="66"/>
      <c r="S74" s="66"/>
      <c r="T74" s="65">
        <f t="shared" si="9"/>
        <v>0</v>
      </c>
      <c r="U74" s="67"/>
    </row>
    <row r="75" spans="1:21" ht="14.1" customHeight="1" x14ac:dyDescent="0.2">
      <c r="A75" s="60"/>
      <c r="B75" s="139"/>
      <c r="C75" s="66"/>
      <c r="D75" s="66"/>
      <c r="E75" s="66"/>
      <c r="F75" s="66"/>
      <c r="G75" s="73" t="s">
        <v>58</v>
      </c>
      <c r="H75" s="47"/>
      <c r="I75" s="100"/>
      <c r="J75" s="55"/>
      <c r="K75" s="66"/>
      <c r="L75" s="66"/>
      <c r="M75" s="66"/>
      <c r="N75" s="66"/>
      <c r="O75" s="74"/>
      <c r="P75" s="74"/>
      <c r="Q75" s="65">
        <f t="shared" si="10"/>
        <v>0</v>
      </c>
      <c r="R75" s="66"/>
      <c r="S75" s="66"/>
      <c r="T75" s="105">
        <f t="shared" si="9"/>
        <v>0</v>
      </c>
      <c r="U75" s="67"/>
    </row>
    <row r="76" spans="1:21" ht="14.1" customHeight="1" x14ac:dyDescent="0.2">
      <c r="A76" s="60"/>
      <c r="B76" s="48" t="s">
        <v>59</v>
      </c>
      <c r="C76" s="52"/>
      <c r="D76" s="52"/>
      <c r="E76" s="52"/>
      <c r="F76" s="52"/>
      <c r="G76" s="140"/>
      <c r="H76" s="79"/>
      <c r="I76" s="44"/>
      <c r="J76" s="55"/>
      <c r="K76" s="66"/>
      <c r="L76" s="66"/>
      <c r="M76" s="66"/>
      <c r="N76" s="66"/>
      <c r="O76" s="80">
        <f>SUM(O70:O75)</f>
        <v>0</v>
      </c>
      <c r="P76" s="80">
        <f>SUM(P70:P75)</f>
        <v>0</v>
      </c>
      <c r="Q76" s="80">
        <f t="shared" si="10"/>
        <v>0</v>
      </c>
      <c r="R76" s="66"/>
      <c r="S76" s="66"/>
      <c r="T76" s="80">
        <f t="shared" si="9"/>
        <v>0</v>
      </c>
      <c r="U76" s="67"/>
    </row>
    <row r="77" spans="1:21" ht="8.1" customHeight="1" x14ac:dyDescent="0.2">
      <c r="A77" s="60"/>
      <c r="B77" s="66"/>
      <c r="C77" s="66"/>
      <c r="D77" s="66"/>
      <c r="E77" s="66"/>
      <c r="F77" s="66"/>
      <c r="G77" s="92"/>
      <c r="H77" s="92"/>
      <c r="I77" s="44"/>
      <c r="J77" s="55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7"/>
    </row>
    <row r="78" spans="1:21" ht="18.75" customHeight="1" x14ac:dyDescent="0.2">
      <c r="A78" s="51"/>
      <c r="B78" s="141" t="s">
        <v>60</v>
      </c>
      <c r="C78" s="91"/>
      <c r="D78" s="91"/>
      <c r="E78" s="91"/>
      <c r="F78" s="91"/>
      <c r="G78" s="103"/>
      <c r="H78" s="104"/>
      <c r="I78" s="44"/>
      <c r="J78" s="55"/>
      <c r="K78" s="80">
        <f>K67+K59+K20+K13</f>
        <v>21</v>
      </c>
      <c r="L78" s="80">
        <f>L67+L59+L20+L13</f>
        <v>24</v>
      </c>
      <c r="M78" s="80">
        <f>M67+M59+M20+M13</f>
        <v>45</v>
      </c>
      <c r="N78" s="66"/>
      <c r="O78" s="80">
        <f>O67+O59+O20+O76</f>
        <v>5</v>
      </c>
      <c r="P78" s="80">
        <f>P67+P59+P20+P76</f>
        <v>12</v>
      </c>
      <c r="Q78" s="80">
        <f>Q67+Q59+Q20+Q76</f>
        <v>17</v>
      </c>
      <c r="R78" s="66"/>
      <c r="S78" s="66"/>
      <c r="T78" s="80">
        <f>M78+Q78</f>
        <v>62</v>
      </c>
      <c r="U78" s="142"/>
    </row>
    <row r="79" spans="1:21" ht="8.1" customHeight="1" x14ac:dyDescent="0.2">
      <c r="A79" s="143"/>
      <c r="B79" s="144"/>
      <c r="C79" s="144"/>
      <c r="D79" s="144"/>
      <c r="E79" s="144"/>
      <c r="F79" s="144"/>
      <c r="G79" s="145"/>
      <c r="H79" s="145"/>
      <c r="I79" s="146"/>
      <c r="J79" s="147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8"/>
    </row>
  </sheetData>
  <mergeCells count="16">
    <mergeCell ref="G16:G19"/>
    <mergeCell ref="I3:I8"/>
    <mergeCell ref="J3:J8"/>
    <mergeCell ref="O61:P61"/>
    <mergeCell ref="O5:P6"/>
    <mergeCell ref="N3:N8"/>
    <mergeCell ref="H3:H8"/>
    <mergeCell ref="K60:M60"/>
    <mergeCell ref="O60:P60"/>
    <mergeCell ref="K61:M61"/>
    <mergeCell ref="K3:M6"/>
    <mergeCell ref="T3:T8"/>
    <mergeCell ref="S3:S8"/>
    <mergeCell ref="R3:R8"/>
    <mergeCell ref="O3:Q4"/>
    <mergeCell ref="Q5:Q8"/>
  </mergeCells>
  <printOptions horizontalCentered="1" verticalCentered="1"/>
  <pageMargins left="0.75" right="0.75" top="1" bottom="1" header="0" footer="0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9"/>
  <sheetViews>
    <sheetView showGridLines="0" showZeros="0" zoomScale="82" workbookViewId="0">
      <pane ySplit="8" topLeftCell="A63" activePane="bottomLeft" state="frozen"/>
      <selection pane="bottomLeft" activeCell="G88" sqref="G88"/>
    </sheetView>
  </sheetViews>
  <sheetFormatPr defaultColWidth="11.42578125" defaultRowHeight="12.75" x14ac:dyDescent="0.2"/>
  <cols>
    <col min="1" max="1" width="1.7109375" style="330" customWidth="1"/>
    <col min="2" max="6" width="2.7109375" style="162" customWidth="1"/>
    <col min="7" max="7" width="30.7109375" style="163" customWidth="1"/>
    <col min="8" max="8" width="1.7109375" style="163" customWidth="1"/>
    <col min="9" max="9" width="6.7109375" style="164" customWidth="1"/>
    <col min="10" max="10" width="1.7109375" style="165" customWidth="1"/>
    <col min="11" max="13" width="10.7109375" style="162" customWidth="1"/>
    <col min="14" max="14" width="1.7109375" style="162" customWidth="1"/>
    <col min="15" max="17" width="10.7109375" style="162" customWidth="1"/>
    <col min="18" max="19" width="1.7109375" style="162" customWidth="1"/>
    <col min="20" max="20" width="10.7109375" style="162" customWidth="1"/>
    <col min="21" max="21" width="1.7109375" style="162" customWidth="1"/>
    <col min="22" max="256" width="11.42578125" style="162"/>
    <col min="257" max="257" width="1.7109375" style="162" customWidth="1"/>
    <col min="258" max="262" width="2.7109375" style="162" customWidth="1"/>
    <col min="263" max="263" width="30.7109375" style="162" customWidth="1"/>
    <col min="264" max="264" width="1.7109375" style="162" customWidth="1"/>
    <col min="265" max="265" width="6.7109375" style="162" customWidth="1"/>
    <col min="266" max="266" width="1.7109375" style="162" customWidth="1"/>
    <col min="267" max="269" width="10.7109375" style="162" customWidth="1"/>
    <col min="270" max="270" width="1.7109375" style="162" customWidth="1"/>
    <col min="271" max="273" width="10.7109375" style="162" customWidth="1"/>
    <col min="274" max="275" width="1.7109375" style="162" customWidth="1"/>
    <col min="276" max="276" width="10.7109375" style="162" customWidth="1"/>
    <col min="277" max="277" width="1.7109375" style="162" customWidth="1"/>
    <col min="278" max="512" width="11.42578125" style="162"/>
    <col min="513" max="513" width="1.7109375" style="162" customWidth="1"/>
    <col min="514" max="518" width="2.7109375" style="162" customWidth="1"/>
    <col min="519" max="519" width="30.7109375" style="162" customWidth="1"/>
    <col min="520" max="520" width="1.7109375" style="162" customWidth="1"/>
    <col min="521" max="521" width="6.7109375" style="162" customWidth="1"/>
    <col min="522" max="522" width="1.7109375" style="162" customWidth="1"/>
    <col min="523" max="525" width="10.7109375" style="162" customWidth="1"/>
    <col min="526" max="526" width="1.7109375" style="162" customWidth="1"/>
    <col min="527" max="529" width="10.7109375" style="162" customWidth="1"/>
    <col min="530" max="531" width="1.7109375" style="162" customWidth="1"/>
    <col min="532" max="532" width="10.7109375" style="162" customWidth="1"/>
    <col min="533" max="533" width="1.7109375" style="162" customWidth="1"/>
    <col min="534" max="768" width="11.42578125" style="162"/>
    <col min="769" max="769" width="1.7109375" style="162" customWidth="1"/>
    <col min="770" max="774" width="2.7109375" style="162" customWidth="1"/>
    <col min="775" max="775" width="30.7109375" style="162" customWidth="1"/>
    <col min="776" max="776" width="1.7109375" style="162" customWidth="1"/>
    <col min="777" max="777" width="6.7109375" style="162" customWidth="1"/>
    <col min="778" max="778" width="1.7109375" style="162" customWidth="1"/>
    <col min="779" max="781" width="10.7109375" style="162" customWidth="1"/>
    <col min="782" max="782" width="1.7109375" style="162" customWidth="1"/>
    <col min="783" max="785" width="10.7109375" style="162" customWidth="1"/>
    <col min="786" max="787" width="1.7109375" style="162" customWidth="1"/>
    <col min="788" max="788" width="10.7109375" style="162" customWidth="1"/>
    <col min="789" max="789" width="1.7109375" style="162" customWidth="1"/>
    <col min="790" max="1024" width="11.42578125" style="162"/>
    <col min="1025" max="1025" width="1.7109375" style="162" customWidth="1"/>
    <col min="1026" max="1030" width="2.7109375" style="162" customWidth="1"/>
    <col min="1031" max="1031" width="30.7109375" style="162" customWidth="1"/>
    <col min="1032" max="1032" width="1.7109375" style="162" customWidth="1"/>
    <col min="1033" max="1033" width="6.7109375" style="162" customWidth="1"/>
    <col min="1034" max="1034" width="1.7109375" style="162" customWidth="1"/>
    <col min="1035" max="1037" width="10.7109375" style="162" customWidth="1"/>
    <col min="1038" max="1038" width="1.7109375" style="162" customWidth="1"/>
    <col min="1039" max="1041" width="10.7109375" style="162" customWidth="1"/>
    <col min="1042" max="1043" width="1.7109375" style="162" customWidth="1"/>
    <col min="1044" max="1044" width="10.7109375" style="162" customWidth="1"/>
    <col min="1045" max="1045" width="1.7109375" style="162" customWidth="1"/>
    <col min="1046" max="1280" width="11.42578125" style="162"/>
    <col min="1281" max="1281" width="1.7109375" style="162" customWidth="1"/>
    <col min="1282" max="1286" width="2.7109375" style="162" customWidth="1"/>
    <col min="1287" max="1287" width="30.7109375" style="162" customWidth="1"/>
    <col min="1288" max="1288" width="1.7109375" style="162" customWidth="1"/>
    <col min="1289" max="1289" width="6.7109375" style="162" customWidth="1"/>
    <col min="1290" max="1290" width="1.7109375" style="162" customWidth="1"/>
    <col min="1291" max="1293" width="10.7109375" style="162" customWidth="1"/>
    <col min="1294" max="1294" width="1.7109375" style="162" customWidth="1"/>
    <col min="1295" max="1297" width="10.7109375" style="162" customWidth="1"/>
    <col min="1298" max="1299" width="1.7109375" style="162" customWidth="1"/>
    <col min="1300" max="1300" width="10.7109375" style="162" customWidth="1"/>
    <col min="1301" max="1301" width="1.7109375" style="162" customWidth="1"/>
    <col min="1302" max="1536" width="11.42578125" style="162"/>
    <col min="1537" max="1537" width="1.7109375" style="162" customWidth="1"/>
    <col min="1538" max="1542" width="2.7109375" style="162" customWidth="1"/>
    <col min="1543" max="1543" width="30.7109375" style="162" customWidth="1"/>
    <col min="1544" max="1544" width="1.7109375" style="162" customWidth="1"/>
    <col min="1545" max="1545" width="6.7109375" style="162" customWidth="1"/>
    <col min="1546" max="1546" width="1.7109375" style="162" customWidth="1"/>
    <col min="1547" max="1549" width="10.7109375" style="162" customWidth="1"/>
    <col min="1550" max="1550" width="1.7109375" style="162" customWidth="1"/>
    <col min="1551" max="1553" width="10.7109375" style="162" customWidth="1"/>
    <col min="1554" max="1555" width="1.7109375" style="162" customWidth="1"/>
    <col min="1556" max="1556" width="10.7109375" style="162" customWidth="1"/>
    <col min="1557" max="1557" width="1.7109375" style="162" customWidth="1"/>
    <col min="1558" max="1792" width="11.42578125" style="162"/>
    <col min="1793" max="1793" width="1.7109375" style="162" customWidth="1"/>
    <col min="1794" max="1798" width="2.7109375" style="162" customWidth="1"/>
    <col min="1799" max="1799" width="30.7109375" style="162" customWidth="1"/>
    <col min="1800" max="1800" width="1.7109375" style="162" customWidth="1"/>
    <col min="1801" max="1801" width="6.7109375" style="162" customWidth="1"/>
    <col min="1802" max="1802" width="1.7109375" style="162" customWidth="1"/>
    <col min="1803" max="1805" width="10.7109375" style="162" customWidth="1"/>
    <col min="1806" max="1806" width="1.7109375" style="162" customWidth="1"/>
    <col min="1807" max="1809" width="10.7109375" style="162" customWidth="1"/>
    <col min="1810" max="1811" width="1.7109375" style="162" customWidth="1"/>
    <col min="1812" max="1812" width="10.7109375" style="162" customWidth="1"/>
    <col min="1813" max="1813" width="1.7109375" style="162" customWidth="1"/>
    <col min="1814" max="2048" width="11.42578125" style="162"/>
    <col min="2049" max="2049" width="1.7109375" style="162" customWidth="1"/>
    <col min="2050" max="2054" width="2.7109375" style="162" customWidth="1"/>
    <col min="2055" max="2055" width="30.7109375" style="162" customWidth="1"/>
    <col min="2056" max="2056" width="1.7109375" style="162" customWidth="1"/>
    <col min="2057" max="2057" width="6.7109375" style="162" customWidth="1"/>
    <col min="2058" max="2058" width="1.7109375" style="162" customWidth="1"/>
    <col min="2059" max="2061" width="10.7109375" style="162" customWidth="1"/>
    <col min="2062" max="2062" width="1.7109375" style="162" customWidth="1"/>
    <col min="2063" max="2065" width="10.7109375" style="162" customWidth="1"/>
    <col min="2066" max="2067" width="1.7109375" style="162" customWidth="1"/>
    <col min="2068" max="2068" width="10.7109375" style="162" customWidth="1"/>
    <col min="2069" max="2069" width="1.7109375" style="162" customWidth="1"/>
    <col min="2070" max="2304" width="11.42578125" style="162"/>
    <col min="2305" max="2305" width="1.7109375" style="162" customWidth="1"/>
    <col min="2306" max="2310" width="2.7109375" style="162" customWidth="1"/>
    <col min="2311" max="2311" width="30.7109375" style="162" customWidth="1"/>
    <col min="2312" max="2312" width="1.7109375" style="162" customWidth="1"/>
    <col min="2313" max="2313" width="6.7109375" style="162" customWidth="1"/>
    <col min="2314" max="2314" width="1.7109375" style="162" customWidth="1"/>
    <col min="2315" max="2317" width="10.7109375" style="162" customWidth="1"/>
    <col min="2318" max="2318" width="1.7109375" style="162" customWidth="1"/>
    <col min="2319" max="2321" width="10.7109375" style="162" customWidth="1"/>
    <col min="2322" max="2323" width="1.7109375" style="162" customWidth="1"/>
    <col min="2324" max="2324" width="10.7109375" style="162" customWidth="1"/>
    <col min="2325" max="2325" width="1.7109375" style="162" customWidth="1"/>
    <col min="2326" max="2560" width="11.42578125" style="162"/>
    <col min="2561" max="2561" width="1.7109375" style="162" customWidth="1"/>
    <col min="2562" max="2566" width="2.7109375" style="162" customWidth="1"/>
    <col min="2567" max="2567" width="30.7109375" style="162" customWidth="1"/>
    <col min="2568" max="2568" width="1.7109375" style="162" customWidth="1"/>
    <col min="2569" max="2569" width="6.7109375" style="162" customWidth="1"/>
    <col min="2570" max="2570" width="1.7109375" style="162" customWidth="1"/>
    <col min="2571" max="2573" width="10.7109375" style="162" customWidth="1"/>
    <col min="2574" max="2574" width="1.7109375" style="162" customWidth="1"/>
    <col min="2575" max="2577" width="10.7109375" style="162" customWidth="1"/>
    <col min="2578" max="2579" width="1.7109375" style="162" customWidth="1"/>
    <col min="2580" max="2580" width="10.7109375" style="162" customWidth="1"/>
    <col min="2581" max="2581" width="1.7109375" style="162" customWidth="1"/>
    <col min="2582" max="2816" width="11.42578125" style="162"/>
    <col min="2817" max="2817" width="1.7109375" style="162" customWidth="1"/>
    <col min="2818" max="2822" width="2.7109375" style="162" customWidth="1"/>
    <col min="2823" max="2823" width="30.7109375" style="162" customWidth="1"/>
    <col min="2824" max="2824" width="1.7109375" style="162" customWidth="1"/>
    <col min="2825" max="2825" width="6.7109375" style="162" customWidth="1"/>
    <col min="2826" max="2826" width="1.7109375" style="162" customWidth="1"/>
    <col min="2827" max="2829" width="10.7109375" style="162" customWidth="1"/>
    <col min="2830" max="2830" width="1.7109375" style="162" customWidth="1"/>
    <col min="2831" max="2833" width="10.7109375" style="162" customWidth="1"/>
    <col min="2834" max="2835" width="1.7109375" style="162" customWidth="1"/>
    <col min="2836" max="2836" width="10.7109375" style="162" customWidth="1"/>
    <col min="2837" max="2837" width="1.7109375" style="162" customWidth="1"/>
    <col min="2838" max="3072" width="11.42578125" style="162"/>
    <col min="3073" max="3073" width="1.7109375" style="162" customWidth="1"/>
    <col min="3074" max="3078" width="2.7109375" style="162" customWidth="1"/>
    <col min="3079" max="3079" width="30.7109375" style="162" customWidth="1"/>
    <col min="3080" max="3080" width="1.7109375" style="162" customWidth="1"/>
    <col min="3081" max="3081" width="6.7109375" style="162" customWidth="1"/>
    <col min="3082" max="3082" width="1.7109375" style="162" customWidth="1"/>
    <col min="3083" max="3085" width="10.7109375" style="162" customWidth="1"/>
    <col min="3086" max="3086" width="1.7109375" style="162" customWidth="1"/>
    <col min="3087" max="3089" width="10.7109375" style="162" customWidth="1"/>
    <col min="3090" max="3091" width="1.7109375" style="162" customWidth="1"/>
    <col min="3092" max="3092" width="10.7109375" style="162" customWidth="1"/>
    <col min="3093" max="3093" width="1.7109375" style="162" customWidth="1"/>
    <col min="3094" max="3328" width="11.42578125" style="162"/>
    <col min="3329" max="3329" width="1.7109375" style="162" customWidth="1"/>
    <col min="3330" max="3334" width="2.7109375" style="162" customWidth="1"/>
    <col min="3335" max="3335" width="30.7109375" style="162" customWidth="1"/>
    <col min="3336" max="3336" width="1.7109375" style="162" customWidth="1"/>
    <col min="3337" max="3337" width="6.7109375" style="162" customWidth="1"/>
    <col min="3338" max="3338" width="1.7109375" style="162" customWidth="1"/>
    <col min="3339" max="3341" width="10.7109375" style="162" customWidth="1"/>
    <col min="3342" max="3342" width="1.7109375" style="162" customWidth="1"/>
    <col min="3343" max="3345" width="10.7109375" style="162" customWidth="1"/>
    <col min="3346" max="3347" width="1.7109375" style="162" customWidth="1"/>
    <col min="3348" max="3348" width="10.7109375" style="162" customWidth="1"/>
    <col min="3349" max="3349" width="1.7109375" style="162" customWidth="1"/>
    <col min="3350" max="3584" width="11.42578125" style="162"/>
    <col min="3585" max="3585" width="1.7109375" style="162" customWidth="1"/>
    <col min="3586" max="3590" width="2.7109375" style="162" customWidth="1"/>
    <col min="3591" max="3591" width="30.7109375" style="162" customWidth="1"/>
    <col min="3592" max="3592" width="1.7109375" style="162" customWidth="1"/>
    <col min="3593" max="3593" width="6.7109375" style="162" customWidth="1"/>
    <col min="3594" max="3594" width="1.7109375" style="162" customWidth="1"/>
    <col min="3595" max="3597" width="10.7109375" style="162" customWidth="1"/>
    <col min="3598" max="3598" width="1.7109375" style="162" customWidth="1"/>
    <col min="3599" max="3601" width="10.7109375" style="162" customWidth="1"/>
    <col min="3602" max="3603" width="1.7109375" style="162" customWidth="1"/>
    <col min="3604" max="3604" width="10.7109375" style="162" customWidth="1"/>
    <col min="3605" max="3605" width="1.7109375" style="162" customWidth="1"/>
    <col min="3606" max="3840" width="11.42578125" style="162"/>
    <col min="3841" max="3841" width="1.7109375" style="162" customWidth="1"/>
    <col min="3842" max="3846" width="2.7109375" style="162" customWidth="1"/>
    <col min="3847" max="3847" width="30.7109375" style="162" customWidth="1"/>
    <col min="3848" max="3848" width="1.7109375" style="162" customWidth="1"/>
    <col min="3849" max="3849" width="6.7109375" style="162" customWidth="1"/>
    <col min="3850" max="3850" width="1.7109375" style="162" customWidth="1"/>
    <col min="3851" max="3853" width="10.7109375" style="162" customWidth="1"/>
    <col min="3854" max="3854" width="1.7109375" style="162" customWidth="1"/>
    <col min="3855" max="3857" width="10.7109375" style="162" customWidth="1"/>
    <col min="3858" max="3859" width="1.7109375" style="162" customWidth="1"/>
    <col min="3860" max="3860" width="10.7109375" style="162" customWidth="1"/>
    <col min="3861" max="3861" width="1.7109375" style="162" customWidth="1"/>
    <col min="3862" max="4096" width="11.42578125" style="162"/>
    <col min="4097" max="4097" width="1.7109375" style="162" customWidth="1"/>
    <col min="4098" max="4102" width="2.7109375" style="162" customWidth="1"/>
    <col min="4103" max="4103" width="30.7109375" style="162" customWidth="1"/>
    <col min="4104" max="4104" width="1.7109375" style="162" customWidth="1"/>
    <col min="4105" max="4105" width="6.7109375" style="162" customWidth="1"/>
    <col min="4106" max="4106" width="1.7109375" style="162" customWidth="1"/>
    <col min="4107" max="4109" width="10.7109375" style="162" customWidth="1"/>
    <col min="4110" max="4110" width="1.7109375" style="162" customWidth="1"/>
    <col min="4111" max="4113" width="10.7109375" style="162" customWidth="1"/>
    <col min="4114" max="4115" width="1.7109375" style="162" customWidth="1"/>
    <col min="4116" max="4116" width="10.7109375" style="162" customWidth="1"/>
    <col min="4117" max="4117" width="1.7109375" style="162" customWidth="1"/>
    <col min="4118" max="4352" width="11.42578125" style="162"/>
    <col min="4353" max="4353" width="1.7109375" style="162" customWidth="1"/>
    <col min="4354" max="4358" width="2.7109375" style="162" customWidth="1"/>
    <col min="4359" max="4359" width="30.7109375" style="162" customWidth="1"/>
    <col min="4360" max="4360" width="1.7109375" style="162" customWidth="1"/>
    <col min="4361" max="4361" width="6.7109375" style="162" customWidth="1"/>
    <col min="4362" max="4362" width="1.7109375" style="162" customWidth="1"/>
    <col min="4363" max="4365" width="10.7109375" style="162" customWidth="1"/>
    <col min="4366" max="4366" width="1.7109375" style="162" customWidth="1"/>
    <col min="4367" max="4369" width="10.7109375" style="162" customWidth="1"/>
    <col min="4370" max="4371" width="1.7109375" style="162" customWidth="1"/>
    <col min="4372" max="4372" width="10.7109375" style="162" customWidth="1"/>
    <col min="4373" max="4373" width="1.7109375" style="162" customWidth="1"/>
    <col min="4374" max="4608" width="11.42578125" style="162"/>
    <col min="4609" max="4609" width="1.7109375" style="162" customWidth="1"/>
    <col min="4610" max="4614" width="2.7109375" style="162" customWidth="1"/>
    <col min="4615" max="4615" width="30.7109375" style="162" customWidth="1"/>
    <col min="4616" max="4616" width="1.7109375" style="162" customWidth="1"/>
    <col min="4617" max="4617" width="6.7109375" style="162" customWidth="1"/>
    <col min="4618" max="4618" width="1.7109375" style="162" customWidth="1"/>
    <col min="4619" max="4621" width="10.7109375" style="162" customWidth="1"/>
    <col min="4622" max="4622" width="1.7109375" style="162" customWidth="1"/>
    <col min="4623" max="4625" width="10.7109375" style="162" customWidth="1"/>
    <col min="4626" max="4627" width="1.7109375" style="162" customWidth="1"/>
    <col min="4628" max="4628" width="10.7109375" style="162" customWidth="1"/>
    <col min="4629" max="4629" width="1.7109375" style="162" customWidth="1"/>
    <col min="4630" max="4864" width="11.42578125" style="162"/>
    <col min="4865" max="4865" width="1.7109375" style="162" customWidth="1"/>
    <col min="4866" max="4870" width="2.7109375" style="162" customWidth="1"/>
    <col min="4871" max="4871" width="30.7109375" style="162" customWidth="1"/>
    <col min="4872" max="4872" width="1.7109375" style="162" customWidth="1"/>
    <col min="4873" max="4873" width="6.7109375" style="162" customWidth="1"/>
    <col min="4874" max="4874" width="1.7109375" style="162" customWidth="1"/>
    <col min="4875" max="4877" width="10.7109375" style="162" customWidth="1"/>
    <col min="4878" max="4878" width="1.7109375" style="162" customWidth="1"/>
    <col min="4879" max="4881" width="10.7109375" style="162" customWidth="1"/>
    <col min="4882" max="4883" width="1.7109375" style="162" customWidth="1"/>
    <col min="4884" max="4884" width="10.7109375" style="162" customWidth="1"/>
    <col min="4885" max="4885" width="1.7109375" style="162" customWidth="1"/>
    <col min="4886" max="5120" width="11.42578125" style="162"/>
    <col min="5121" max="5121" width="1.7109375" style="162" customWidth="1"/>
    <col min="5122" max="5126" width="2.7109375" style="162" customWidth="1"/>
    <col min="5127" max="5127" width="30.7109375" style="162" customWidth="1"/>
    <col min="5128" max="5128" width="1.7109375" style="162" customWidth="1"/>
    <col min="5129" max="5129" width="6.7109375" style="162" customWidth="1"/>
    <col min="5130" max="5130" width="1.7109375" style="162" customWidth="1"/>
    <col min="5131" max="5133" width="10.7109375" style="162" customWidth="1"/>
    <col min="5134" max="5134" width="1.7109375" style="162" customWidth="1"/>
    <col min="5135" max="5137" width="10.7109375" style="162" customWidth="1"/>
    <col min="5138" max="5139" width="1.7109375" style="162" customWidth="1"/>
    <col min="5140" max="5140" width="10.7109375" style="162" customWidth="1"/>
    <col min="5141" max="5141" width="1.7109375" style="162" customWidth="1"/>
    <col min="5142" max="5376" width="11.42578125" style="162"/>
    <col min="5377" max="5377" width="1.7109375" style="162" customWidth="1"/>
    <col min="5378" max="5382" width="2.7109375" style="162" customWidth="1"/>
    <col min="5383" max="5383" width="30.7109375" style="162" customWidth="1"/>
    <col min="5384" max="5384" width="1.7109375" style="162" customWidth="1"/>
    <col min="5385" max="5385" width="6.7109375" style="162" customWidth="1"/>
    <col min="5386" max="5386" width="1.7109375" style="162" customWidth="1"/>
    <col min="5387" max="5389" width="10.7109375" style="162" customWidth="1"/>
    <col min="5390" max="5390" width="1.7109375" style="162" customWidth="1"/>
    <col min="5391" max="5393" width="10.7109375" style="162" customWidth="1"/>
    <col min="5394" max="5395" width="1.7109375" style="162" customWidth="1"/>
    <col min="5396" max="5396" width="10.7109375" style="162" customWidth="1"/>
    <col min="5397" max="5397" width="1.7109375" style="162" customWidth="1"/>
    <col min="5398" max="5632" width="11.42578125" style="162"/>
    <col min="5633" max="5633" width="1.7109375" style="162" customWidth="1"/>
    <col min="5634" max="5638" width="2.7109375" style="162" customWidth="1"/>
    <col min="5639" max="5639" width="30.7109375" style="162" customWidth="1"/>
    <col min="5640" max="5640" width="1.7109375" style="162" customWidth="1"/>
    <col min="5641" max="5641" width="6.7109375" style="162" customWidth="1"/>
    <col min="5642" max="5642" width="1.7109375" style="162" customWidth="1"/>
    <col min="5643" max="5645" width="10.7109375" style="162" customWidth="1"/>
    <col min="5646" max="5646" width="1.7109375" style="162" customWidth="1"/>
    <col min="5647" max="5649" width="10.7109375" style="162" customWidth="1"/>
    <col min="5650" max="5651" width="1.7109375" style="162" customWidth="1"/>
    <col min="5652" max="5652" width="10.7109375" style="162" customWidth="1"/>
    <col min="5653" max="5653" width="1.7109375" style="162" customWidth="1"/>
    <col min="5654" max="5888" width="11.42578125" style="162"/>
    <col min="5889" max="5889" width="1.7109375" style="162" customWidth="1"/>
    <col min="5890" max="5894" width="2.7109375" style="162" customWidth="1"/>
    <col min="5895" max="5895" width="30.7109375" style="162" customWidth="1"/>
    <col min="5896" max="5896" width="1.7109375" style="162" customWidth="1"/>
    <col min="5897" max="5897" width="6.7109375" style="162" customWidth="1"/>
    <col min="5898" max="5898" width="1.7109375" style="162" customWidth="1"/>
    <col min="5899" max="5901" width="10.7109375" style="162" customWidth="1"/>
    <col min="5902" max="5902" width="1.7109375" style="162" customWidth="1"/>
    <col min="5903" max="5905" width="10.7109375" style="162" customWidth="1"/>
    <col min="5906" max="5907" width="1.7109375" style="162" customWidth="1"/>
    <col min="5908" max="5908" width="10.7109375" style="162" customWidth="1"/>
    <col min="5909" max="5909" width="1.7109375" style="162" customWidth="1"/>
    <col min="5910" max="6144" width="11.42578125" style="162"/>
    <col min="6145" max="6145" width="1.7109375" style="162" customWidth="1"/>
    <col min="6146" max="6150" width="2.7109375" style="162" customWidth="1"/>
    <col min="6151" max="6151" width="30.7109375" style="162" customWidth="1"/>
    <col min="6152" max="6152" width="1.7109375" style="162" customWidth="1"/>
    <col min="6153" max="6153" width="6.7109375" style="162" customWidth="1"/>
    <col min="6154" max="6154" width="1.7109375" style="162" customWidth="1"/>
    <col min="6155" max="6157" width="10.7109375" style="162" customWidth="1"/>
    <col min="6158" max="6158" width="1.7109375" style="162" customWidth="1"/>
    <col min="6159" max="6161" width="10.7109375" style="162" customWidth="1"/>
    <col min="6162" max="6163" width="1.7109375" style="162" customWidth="1"/>
    <col min="6164" max="6164" width="10.7109375" style="162" customWidth="1"/>
    <col min="6165" max="6165" width="1.7109375" style="162" customWidth="1"/>
    <col min="6166" max="6400" width="11.42578125" style="162"/>
    <col min="6401" max="6401" width="1.7109375" style="162" customWidth="1"/>
    <col min="6402" max="6406" width="2.7109375" style="162" customWidth="1"/>
    <col min="6407" max="6407" width="30.7109375" style="162" customWidth="1"/>
    <col min="6408" max="6408" width="1.7109375" style="162" customWidth="1"/>
    <col min="6409" max="6409" width="6.7109375" style="162" customWidth="1"/>
    <col min="6410" max="6410" width="1.7109375" style="162" customWidth="1"/>
    <col min="6411" max="6413" width="10.7109375" style="162" customWidth="1"/>
    <col min="6414" max="6414" width="1.7109375" style="162" customWidth="1"/>
    <col min="6415" max="6417" width="10.7109375" style="162" customWidth="1"/>
    <col min="6418" max="6419" width="1.7109375" style="162" customWidth="1"/>
    <col min="6420" max="6420" width="10.7109375" style="162" customWidth="1"/>
    <col min="6421" max="6421" width="1.7109375" style="162" customWidth="1"/>
    <col min="6422" max="6656" width="11.42578125" style="162"/>
    <col min="6657" max="6657" width="1.7109375" style="162" customWidth="1"/>
    <col min="6658" max="6662" width="2.7109375" style="162" customWidth="1"/>
    <col min="6663" max="6663" width="30.7109375" style="162" customWidth="1"/>
    <col min="6664" max="6664" width="1.7109375" style="162" customWidth="1"/>
    <col min="6665" max="6665" width="6.7109375" style="162" customWidth="1"/>
    <col min="6666" max="6666" width="1.7109375" style="162" customWidth="1"/>
    <col min="6667" max="6669" width="10.7109375" style="162" customWidth="1"/>
    <col min="6670" max="6670" width="1.7109375" style="162" customWidth="1"/>
    <col min="6671" max="6673" width="10.7109375" style="162" customWidth="1"/>
    <col min="6674" max="6675" width="1.7109375" style="162" customWidth="1"/>
    <col min="6676" max="6676" width="10.7109375" style="162" customWidth="1"/>
    <col min="6677" max="6677" width="1.7109375" style="162" customWidth="1"/>
    <col min="6678" max="6912" width="11.42578125" style="162"/>
    <col min="6913" max="6913" width="1.7109375" style="162" customWidth="1"/>
    <col min="6914" max="6918" width="2.7109375" style="162" customWidth="1"/>
    <col min="6919" max="6919" width="30.7109375" style="162" customWidth="1"/>
    <col min="6920" max="6920" width="1.7109375" style="162" customWidth="1"/>
    <col min="6921" max="6921" width="6.7109375" style="162" customWidth="1"/>
    <col min="6922" max="6922" width="1.7109375" style="162" customWidth="1"/>
    <col min="6923" max="6925" width="10.7109375" style="162" customWidth="1"/>
    <col min="6926" max="6926" width="1.7109375" style="162" customWidth="1"/>
    <col min="6927" max="6929" width="10.7109375" style="162" customWidth="1"/>
    <col min="6930" max="6931" width="1.7109375" style="162" customWidth="1"/>
    <col min="6932" max="6932" width="10.7109375" style="162" customWidth="1"/>
    <col min="6933" max="6933" width="1.7109375" style="162" customWidth="1"/>
    <col min="6934" max="7168" width="11.42578125" style="162"/>
    <col min="7169" max="7169" width="1.7109375" style="162" customWidth="1"/>
    <col min="7170" max="7174" width="2.7109375" style="162" customWidth="1"/>
    <col min="7175" max="7175" width="30.7109375" style="162" customWidth="1"/>
    <col min="7176" max="7176" width="1.7109375" style="162" customWidth="1"/>
    <col min="7177" max="7177" width="6.7109375" style="162" customWidth="1"/>
    <col min="7178" max="7178" width="1.7109375" style="162" customWidth="1"/>
    <col min="7179" max="7181" width="10.7109375" style="162" customWidth="1"/>
    <col min="7182" max="7182" width="1.7109375" style="162" customWidth="1"/>
    <col min="7183" max="7185" width="10.7109375" style="162" customWidth="1"/>
    <col min="7186" max="7187" width="1.7109375" style="162" customWidth="1"/>
    <col min="7188" max="7188" width="10.7109375" style="162" customWidth="1"/>
    <col min="7189" max="7189" width="1.7109375" style="162" customWidth="1"/>
    <col min="7190" max="7424" width="11.42578125" style="162"/>
    <col min="7425" max="7425" width="1.7109375" style="162" customWidth="1"/>
    <col min="7426" max="7430" width="2.7109375" style="162" customWidth="1"/>
    <col min="7431" max="7431" width="30.7109375" style="162" customWidth="1"/>
    <col min="7432" max="7432" width="1.7109375" style="162" customWidth="1"/>
    <col min="7433" max="7433" width="6.7109375" style="162" customWidth="1"/>
    <col min="7434" max="7434" width="1.7109375" style="162" customWidth="1"/>
    <col min="7435" max="7437" width="10.7109375" style="162" customWidth="1"/>
    <col min="7438" max="7438" width="1.7109375" style="162" customWidth="1"/>
    <col min="7439" max="7441" width="10.7109375" style="162" customWidth="1"/>
    <col min="7442" max="7443" width="1.7109375" style="162" customWidth="1"/>
    <col min="7444" max="7444" width="10.7109375" style="162" customWidth="1"/>
    <col min="7445" max="7445" width="1.7109375" style="162" customWidth="1"/>
    <col min="7446" max="7680" width="11.42578125" style="162"/>
    <col min="7681" max="7681" width="1.7109375" style="162" customWidth="1"/>
    <col min="7682" max="7686" width="2.7109375" style="162" customWidth="1"/>
    <col min="7687" max="7687" width="30.7109375" style="162" customWidth="1"/>
    <col min="7688" max="7688" width="1.7109375" style="162" customWidth="1"/>
    <col min="7689" max="7689" width="6.7109375" style="162" customWidth="1"/>
    <col min="7690" max="7690" width="1.7109375" style="162" customWidth="1"/>
    <col min="7691" max="7693" width="10.7109375" style="162" customWidth="1"/>
    <col min="7694" max="7694" width="1.7109375" style="162" customWidth="1"/>
    <col min="7695" max="7697" width="10.7109375" style="162" customWidth="1"/>
    <col min="7698" max="7699" width="1.7109375" style="162" customWidth="1"/>
    <col min="7700" max="7700" width="10.7109375" style="162" customWidth="1"/>
    <col min="7701" max="7701" width="1.7109375" style="162" customWidth="1"/>
    <col min="7702" max="7936" width="11.42578125" style="162"/>
    <col min="7937" max="7937" width="1.7109375" style="162" customWidth="1"/>
    <col min="7938" max="7942" width="2.7109375" style="162" customWidth="1"/>
    <col min="7943" max="7943" width="30.7109375" style="162" customWidth="1"/>
    <col min="7944" max="7944" width="1.7109375" style="162" customWidth="1"/>
    <col min="7945" max="7945" width="6.7109375" style="162" customWidth="1"/>
    <col min="7946" max="7946" width="1.7109375" style="162" customWidth="1"/>
    <col min="7947" max="7949" width="10.7109375" style="162" customWidth="1"/>
    <col min="7950" max="7950" width="1.7109375" style="162" customWidth="1"/>
    <col min="7951" max="7953" width="10.7109375" style="162" customWidth="1"/>
    <col min="7954" max="7955" width="1.7109375" style="162" customWidth="1"/>
    <col min="7956" max="7956" width="10.7109375" style="162" customWidth="1"/>
    <col min="7957" max="7957" width="1.7109375" style="162" customWidth="1"/>
    <col min="7958" max="8192" width="11.42578125" style="162"/>
    <col min="8193" max="8193" width="1.7109375" style="162" customWidth="1"/>
    <col min="8194" max="8198" width="2.7109375" style="162" customWidth="1"/>
    <col min="8199" max="8199" width="30.7109375" style="162" customWidth="1"/>
    <col min="8200" max="8200" width="1.7109375" style="162" customWidth="1"/>
    <col min="8201" max="8201" width="6.7109375" style="162" customWidth="1"/>
    <col min="8202" max="8202" width="1.7109375" style="162" customWidth="1"/>
    <col min="8203" max="8205" width="10.7109375" style="162" customWidth="1"/>
    <col min="8206" max="8206" width="1.7109375" style="162" customWidth="1"/>
    <col min="8207" max="8209" width="10.7109375" style="162" customWidth="1"/>
    <col min="8210" max="8211" width="1.7109375" style="162" customWidth="1"/>
    <col min="8212" max="8212" width="10.7109375" style="162" customWidth="1"/>
    <col min="8213" max="8213" width="1.7109375" style="162" customWidth="1"/>
    <col min="8214" max="8448" width="11.42578125" style="162"/>
    <col min="8449" max="8449" width="1.7109375" style="162" customWidth="1"/>
    <col min="8450" max="8454" width="2.7109375" style="162" customWidth="1"/>
    <col min="8455" max="8455" width="30.7109375" style="162" customWidth="1"/>
    <col min="8456" max="8456" width="1.7109375" style="162" customWidth="1"/>
    <col min="8457" max="8457" width="6.7109375" style="162" customWidth="1"/>
    <col min="8458" max="8458" width="1.7109375" style="162" customWidth="1"/>
    <col min="8459" max="8461" width="10.7109375" style="162" customWidth="1"/>
    <col min="8462" max="8462" width="1.7109375" style="162" customWidth="1"/>
    <col min="8463" max="8465" width="10.7109375" style="162" customWidth="1"/>
    <col min="8466" max="8467" width="1.7109375" style="162" customWidth="1"/>
    <col min="8468" max="8468" width="10.7109375" style="162" customWidth="1"/>
    <col min="8469" max="8469" width="1.7109375" style="162" customWidth="1"/>
    <col min="8470" max="8704" width="11.42578125" style="162"/>
    <col min="8705" max="8705" width="1.7109375" style="162" customWidth="1"/>
    <col min="8706" max="8710" width="2.7109375" style="162" customWidth="1"/>
    <col min="8711" max="8711" width="30.7109375" style="162" customWidth="1"/>
    <col min="8712" max="8712" width="1.7109375" style="162" customWidth="1"/>
    <col min="8713" max="8713" width="6.7109375" style="162" customWidth="1"/>
    <col min="8714" max="8714" width="1.7109375" style="162" customWidth="1"/>
    <col min="8715" max="8717" width="10.7109375" style="162" customWidth="1"/>
    <col min="8718" max="8718" width="1.7109375" style="162" customWidth="1"/>
    <col min="8719" max="8721" width="10.7109375" style="162" customWidth="1"/>
    <col min="8722" max="8723" width="1.7109375" style="162" customWidth="1"/>
    <col min="8724" max="8724" width="10.7109375" style="162" customWidth="1"/>
    <col min="8725" max="8725" width="1.7109375" style="162" customWidth="1"/>
    <col min="8726" max="8960" width="11.42578125" style="162"/>
    <col min="8961" max="8961" width="1.7109375" style="162" customWidth="1"/>
    <col min="8962" max="8966" width="2.7109375" style="162" customWidth="1"/>
    <col min="8967" max="8967" width="30.7109375" style="162" customWidth="1"/>
    <col min="8968" max="8968" width="1.7109375" style="162" customWidth="1"/>
    <col min="8969" max="8969" width="6.7109375" style="162" customWidth="1"/>
    <col min="8970" max="8970" width="1.7109375" style="162" customWidth="1"/>
    <col min="8971" max="8973" width="10.7109375" style="162" customWidth="1"/>
    <col min="8974" max="8974" width="1.7109375" style="162" customWidth="1"/>
    <col min="8975" max="8977" width="10.7109375" style="162" customWidth="1"/>
    <col min="8978" max="8979" width="1.7109375" style="162" customWidth="1"/>
    <col min="8980" max="8980" width="10.7109375" style="162" customWidth="1"/>
    <col min="8981" max="8981" width="1.7109375" style="162" customWidth="1"/>
    <col min="8982" max="9216" width="11.42578125" style="162"/>
    <col min="9217" max="9217" width="1.7109375" style="162" customWidth="1"/>
    <col min="9218" max="9222" width="2.7109375" style="162" customWidth="1"/>
    <col min="9223" max="9223" width="30.7109375" style="162" customWidth="1"/>
    <col min="9224" max="9224" width="1.7109375" style="162" customWidth="1"/>
    <col min="9225" max="9225" width="6.7109375" style="162" customWidth="1"/>
    <col min="9226" max="9226" width="1.7109375" style="162" customWidth="1"/>
    <col min="9227" max="9229" width="10.7109375" style="162" customWidth="1"/>
    <col min="9230" max="9230" width="1.7109375" style="162" customWidth="1"/>
    <col min="9231" max="9233" width="10.7109375" style="162" customWidth="1"/>
    <col min="9234" max="9235" width="1.7109375" style="162" customWidth="1"/>
    <col min="9236" max="9236" width="10.7109375" style="162" customWidth="1"/>
    <col min="9237" max="9237" width="1.7109375" style="162" customWidth="1"/>
    <col min="9238" max="9472" width="11.42578125" style="162"/>
    <col min="9473" max="9473" width="1.7109375" style="162" customWidth="1"/>
    <col min="9474" max="9478" width="2.7109375" style="162" customWidth="1"/>
    <col min="9479" max="9479" width="30.7109375" style="162" customWidth="1"/>
    <col min="9480" max="9480" width="1.7109375" style="162" customWidth="1"/>
    <col min="9481" max="9481" width="6.7109375" style="162" customWidth="1"/>
    <col min="9482" max="9482" width="1.7109375" style="162" customWidth="1"/>
    <col min="9483" max="9485" width="10.7109375" style="162" customWidth="1"/>
    <col min="9486" max="9486" width="1.7109375" style="162" customWidth="1"/>
    <col min="9487" max="9489" width="10.7109375" style="162" customWidth="1"/>
    <col min="9490" max="9491" width="1.7109375" style="162" customWidth="1"/>
    <col min="9492" max="9492" width="10.7109375" style="162" customWidth="1"/>
    <col min="9493" max="9493" width="1.7109375" style="162" customWidth="1"/>
    <col min="9494" max="9728" width="11.42578125" style="162"/>
    <col min="9729" max="9729" width="1.7109375" style="162" customWidth="1"/>
    <col min="9730" max="9734" width="2.7109375" style="162" customWidth="1"/>
    <col min="9735" max="9735" width="30.7109375" style="162" customWidth="1"/>
    <col min="9736" max="9736" width="1.7109375" style="162" customWidth="1"/>
    <col min="9737" max="9737" width="6.7109375" style="162" customWidth="1"/>
    <col min="9738" max="9738" width="1.7109375" style="162" customWidth="1"/>
    <col min="9739" max="9741" width="10.7109375" style="162" customWidth="1"/>
    <col min="9742" max="9742" width="1.7109375" style="162" customWidth="1"/>
    <col min="9743" max="9745" width="10.7109375" style="162" customWidth="1"/>
    <col min="9746" max="9747" width="1.7109375" style="162" customWidth="1"/>
    <col min="9748" max="9748" width="10.7109375" style="162" customWidth="1"/>
    <col min="9749" max="9749" width="1.7109375" style="162" customWidth="1"/>
    <col min="9750" max="9984" width="11.42578125" style="162"/>
    <col min="9985" max="9985" width="1.7109375" style="162" customWidth="1"/>
    <col min="9986" max="9990" width="2.7109375" style="162" customWidth="1"/>
    <col min="9991" max="9991" width="30.7109375" style="162" customWidth="1"/>
    <col min="9992" max="9992" width="1.7109375" style="162" customWidth="1"/>
    <col min="9993" max="9993" width="6.7109375" style="162" customWidth="1"/>
    <col min="9994" max="9994" width="1.7109375" style="162" customWidth="1"/>
    <col min="9995" max="9997" width="10.7109375" style="162" customWidth="1"/>
    <col min="9998" max="9998" width="1.7109375" style="162" customWidth="1"/>
    <col min="9999" max="10001" width="10.7109375" style="162" customWidth="1"/>
    <col min="10002" max="10003" width="1.7109375" style="162" customWidth="1"/>
    <col min="10004" max="10004" width="10.7109375" style="162" customWidth="1"/>
    <col min="10005" max="10005" width="1.7109375" style="162" customWidth="1"/>
    <col min="10006" max="10240" width="11.42578125" style="162"/>
    <col min="10241" max="10241" width="1.7109375" style="162" customWidth="1"/>
    <col min="10242" max="10246" width="2.7109375" style="162" customWidth="1"/>
    <col min="10247" max="10247" width="30.7109375" style="162" customWidth="1"/>
    <col min="10248" max="10248" width="1.7109375" style="162" customWidth="1"/>
    <col min="10249" max="10249" width="6.7109375" style="162" customWidth="1"/>
    <col min="10250" max="10250" width="1.7109375" style="162" customWidth="1"/>
    <col min="10251" max="10253" width="10.7109375" style="162" customWidth="1"/>
    <col min="10254" max="10254" width="1.7109375" style="162" customWidth="1"/>
    <col min="10255" max="10257" width="10.7109375" style="162" customWidth="1"/>
    <col min="10258" max="10259" width="1.7109375" style="162" customWidth="1"/>
    <col min="10260" max="10260" width="10.7109375" style="162" customWidth="1"/>
    <col min="10261" max="10261" width="1.7109375" style="162" customWidth="1"/>
    <col min="10262" max="10496" width="11.42578125" style="162"/>
    <col min="10497" max="10497" width="1.7109375" style="162" customWidth="1"/>
    <col min="10498" max="10502" width="2.7109375" style="162" customWidth="1"/>
    <col min="10503" max="10503" width="30.7109375" style="162" customWidth="1"/>
    <col min="10504" max="10504" width="1.7109375" style="162" customWidth="1"/>
    <col min="10505" max="10505" width="6.7109375" style="162" customWidth="1"/>
    <col min="10506" max="10506" width="1.7109375" style="162" customWidth="1"/>
    <col min="10507" max="10509" width="10.7109375" style="162" customWidth="1"/>
    <col min="10510" max="10510" width="1.7109375" style="162" customWidth="1"/>
    <col min="10511" max="10513" width="10.7109375" style="162" customWidth="1"/>
    <col min="10514" max="10515" width="1.7109375" style="162" customWidth="1"/>
    <col min="10516" max="10516" width="10.7109375" style="162" customWidth="1"/>
    <col min="10517" max="10517" width="1.7109375" style="162" customWidth="1"/>
    <col min="10518" max="10752" width="11.42578125" style="162"/>
    <col min="10753" max="10753" width="1.7109375" style="162" customWidth="1"/>
    <col min="10754" max="10758" width="2.7109375" style="162" customWidth="1"/>
    <col min="10759" max="10759" width="30.7109375" style="162" customWidth="1"/>
    <col min="10760" max="10760" width="1.7109375" style="162" customWidth="1"/>
    <col min="10761" max="10761" width="6.7109375" style="162" customWidth="1"/>
    <col min="10762" max="10762" width="1.7109375" style="162" customWidth="1"/>
    <col min="10763" max="10765" width="10.7109375" style="162" customWidth="1"/>
    <col min="10766" max="10766" width="1.7109375" style="162" customWidth="1"/>
    <col min="10767" max="10769" width="10.7109375" style="162" customWidth="1"/>
    <col min="10770" max="10771" width="1.7109375" style="162" customWidth="1"/>
    <col min="10772" max="10772" width="10.7109375" style="162" customWidth="1"/>
    <col min="10773" max="10773" width="1.7109375" style="162" customWidth="1"/>
    <col min="10774" max="11008" width="11.42578125" style="162"/>
    <col min="11009" max="11009" width="1.7109375" style="162" customWidth="1"/>
    <col min="11010" max="11014" width="2.7109375" style="162" customWidth="1"/>
    <col min="11015" max="11015" width="30.7109375" style="162" customWidth="1"/>
    <col min="11016" max="11016" width="1.7109375" style="162" customWidth="1"/>
    <col min="11017" max="11017" width="6.7109375" style="162" customWidth="1"/>
    <col min="11018" max="11018" width="1.7109375" style="162" customWidth="1"/>
    <col min="11019" max="11021" width="10.7109375" style="162" customWidth="1"/>
    <col min="11022" max="11022" width="1.7109375" style="162" customWidth="1"/>
    <col min="11023" max="11025" width="10.7109375" style="162" customWidth="1"/>
    <col min="11026" max="11027" width="1.7109375" style="162" customWidth="1"/>
    <col min="11028" max="11028" width="10.7109375" style="162" customWidth="1"/>
    <col min="11029" max="11029" width="1.7109375" style="162" customWidth="1"/>
    <col min="11030" max="11264" width="11.42578125" style="162"/>
    <col min="11265" max="11265" width="1.7109375" style="162" customWidth="1"/>
    <col min="11266" max="11270" width="2.7109375" style="162" customWidth="1"/>
    <col min="11271" max="11271" width="30.7109375" style="162" customWidth="1"/>
    <col min="11272" max="11272" width="1.7109375" style="162" customWidth="1"/>
    <col min="11273" max="11273" width="6.7109375" style="162" customWidth="1"/>
    <col min="11274" max="11274" width="1.7109375" style="162" customWidth="1"/>
    <col min="11275" max="11277" width="10.7109375" style="162" customWidth="1"/>
    <col min="11278" max="11278" width="1.7109375" style="162" customWidth="1"/>
    <col min="11279" max="11281" width="10.7109375" style="162" customWidth="1"/>
    <col min="11282" max="11283" width="1.7109375" style="162" customWidth="1"/>
    <col min="11284" max="11284" width="10.7109375" style="162" customWidth="1"/>
    <col min="11285" max="11285" width="1.7109375" style="162" customWidth="1"/>
    <col min="11286" max="11520" width="11.42578125" style="162"/>
    <col min="11521" max="11521" width="1.7109375" style="162" customWidth="1"/>
    <col min="11522" max="11526" width="2.7109375" style="162" customWidth="1"/>
    <col min="11527" max="11527" width="30.7109375" style="162" customWidth="1"/>
    <col min="11528" max="11528" width="1.7109375" style="162" customWidth="1"/>
    <col min="11529" max="11529" width="6.7109375" style="162" customWidth="1"/>
    <col min="11530" max="11530" width="1.7109375" style="162" customWidth="1"/>
    <col min="11531" max="11533" width="10.7109375" style="162" customWidth="1"/>
    <col min="11534" max="11534" width="1.7109375" style="162" customWidth="1"/>
    <col min="11535" max="11537" width="10.7109375" style="162" customWidth="1"/>
    <col min="11538" max="11539" width="1.7109375" style="162" customWidth="1"/>
    <col min="11540" max="11540" width="10.7109375" style="162" customWidth="1"/>
    <col min="11541" max="11541" width="1.7109375" style="162" customWidth="1"/>
    <col min="11542" max="11776" width="11.42578125" style="162"/>
    <col min="11777" max="11777" width="1.7109375" style="162" customWidth="1"/>
    <col min="11778" max="11782" width="2.7109375" style="162" customWidth="1"/>
    <col min="11783" max="11783" width="30.7109375" style="162" customWidth="1"/>
    <col min="11784" max="11784" width="1.7109375" style="162" customWidth="1"/>
    <col min="11785" max="11785" width="6.7109375" style="162" customWidth="1"/>
    <col min="11786" max="11786" width="1.7109375" style="162" customWidth="1"/>
    <col min="11787" max="11789" width="10.7109375" style="162" customWidth="1"/>
    <col min="11790" max="11790" width="1.7109375" style="162" customWidth="1"/>
    <col min="11791" max="11793" width="10.7109375" style="162" customWidth="1"/>
    <col min="11794" max="11795" width="1.7109375" style="162" customWidth="1"/>
    <col min="11796" max="11796" width="10.7109375" style="162" customWidth="1"/>
    <col min="11797" max="11797" width="1.7109375" style="162" customWidth="1"/>
    <col min="11798" max="12032" width="11.42578125" style="162"/>
    <col min="12033" max="12033" width="1.7109375" style="162" customWidth="1"/>
    <col min="12034" max="12038" width="2.7109375" style="162" customWidth="1"/>
    <col min="12039" max="12039" width="30.7109375" style="162" customWidth="1"/>
    <col min="12040" max="12040" width="1.7109375" style="162" customWidth="1"/>
    <col min="12041" max="12041" width="6.7109375" style="162" customWidth="1"/>
    <col min="12042" max="12042" width="1.7109375" style="162" customWidth="1"/>
    <col min="12043" max="12045" width="10.7109375" style="162" customWidth="1"/>
    <col min="12046" max="12046" width="1.7109375" style="162" customWidth="1"/>
    <col min="12047" max="12049" width="10.7109375" style="162" customWidth="1"/>
    <col min="12050" max="12051" width="1.7109375" style="162" customWidth="1"/>
    <col min="12052" max="12052" width="10.7109375" style="162" customWidth="1"/>
    <col min="12053" max="12053" width="1.7109375" style="162" customWidth="1"/>
    <col min="12054" max="12288" width="11.42578125" style="162"/>
    <col min="12289" max="12289" width="1.7109375" style="162" customWidth="1"/>
    <col min="12290" max="12294" width="2.7109375" style="162" customWidth="1"/>
    <col min="12295" max="12295" width="30.7109375" style="162" customWidth="1"/>
    <col min="12296" max="12296" width="1.7109375" style="162" customWidth="1"/>
    <col min="12297" max="12297" width="6.7109375" style="162" customWidth="1"/>
    <col min="12298" max="12298" width="1.7109375" style="162" customWidth="1"/>
    <col min="12299" max="12301" width="10.7109375" style="162" customWidth="1"/>
    <col min="12302" max="12302" width="1.7109375" style="162" customWidth="1"/>
    <col min="12303" max="12305" width="10.7109375" style="162" customWidth="1"/>
    <col min="12306" max="12307" width="1.7109375" style="162" customWidth="1"/>
    <col min="12308" max="12308" width="10.7109375" style="162" customWidth="1"/>
    <col min="12309" max="12309" width="1.7109375" style="162" customWidth="1"/>
    <col min="12310" max="12544" width="11.42578125" style="162"/>
    <col min="12545" max="12545" width="1.7109375" style="162" customWidth="1"/>
    <col min="12546" max="12550" width="2.7109375" style="162" customWidth="1"/>
    <col min="12551" max="12551" width="30.7109375" style="162" customWidth="1"/>
    <col min="12552" max="12552" width="1.7109375" style="162" customWidth="1"/>
    <col min="12553" max="12553" width="6.7109375" style="162" customWidth="1"/>
    <col min="12554" max="12554" width="1.7109375" style="162" customWidth="1"/>
    <col min="12555" max="12557" width="10.7109375" style="162" customWidth="1"/>
    <col min="12558" max="12558" width="1.7109375" style="162" customWidth="1"/>
    <col min="12559" max="12561" width="10.7109375" style="162" customWidth="1"/>
    <col min="12562" max="12563" width="1.7109375" style="162" customWidth="1"/>
    <col min="12564" max="12564" width="10.7109375" style="162" customWidth="1"/>
    <col min="12565" max="12565" width="1.7109375" style="162" customWidth="1"/>
    <col min="12566" max="12800" width="11.42578125" style="162"/>
    <col min="12801" max="12801" width="1.7109375" style="162" customWidth="1"/>
    <col min="12802" max="12806" width="2.7109375" style="162" customWidth="1"/>
    <col min="12807" max="12807" width="30.7109375" style="162" customWidth="1"/>
    <col min="12808" max="12808" width="1.7109375" style="162" customWidth="1"/>
    <col min="12809" max="12809" width="6.7109375" style="162" customWidth="1"/>
    <col min="12810" max="12810" width="1.7109375" style="162" customWidth="1"/>
    <col min="12811" max="12813" width="10.7109375" style="162" customWidth="1"/>
    <col min="12814" max="12814" width="1.7109375" style="162" customWidth="1"/>
    <col min="12815" max="12817" width="10.7109375" style="162" customWidth="1"/>
    <col min="12818" max="12819" width="1.7109375" style="162" customWidth="1"/>
    <col min="12820" max="12820" width="10.7109375" style="162" customWidth="1"/>
    <col min="12821" max="12821" width="1.7109375" style="162" customWidth="1"/>
    <col min="12822" max="13056" width="11.42578125" style="162"/>
    <col min="13057" max="13057" width="1.7109375" style="162" customWidth="1"/>
    <col min="13058" max="13062" width="2.7109375" style="162" customWidth="1"/>
    <col min="13063" max="13063" width="30.7109375" style="162" customWidth="1"/>
    <col min="13064" max="13064" width="1.7109375" style="162" customWidth="1"/>
    <col min="13065" max="13065" width="6.7109375" style="162" customWidth="1"/>
    <col min="13066" max="13066" width="1.7109375" style="162" customWidth="1"/>
    <col min="13067" max="13069" width="10.7109375" style="162" customWidth="1"/>
    <col min="13070" max="13070" width="1.7109375" style="162" customWidth="1"/>
    <col min="13071" max="13073" width="10.7109375" style="162" customWidth="1"/>
    <col min="13074" max="13075" width="1.7109375" style="162" customWidth="1"/>
    <col min="13076" max="13076" width="10.7109375" style="162" customWidth="1"/>
    <col min="13077" max="13077" width="1.7109375" style="162" customWidth="1"/>
    <col min="13078" max="13312" width="11.42578125" style="162"/>
    <col min="13313" max="13313" width="1.7109375" style="162" customWidth="1"/>
    <col min="13314" max="13318" width="2.7109375" style="162" customWidth="1"/>
    <col min="13319" max="13319" width="30.7109375" style="162" customWidth="1"/>
    <col min="13320" max="13320" width="1.7109375" style="162" customWidth="1"/>
    <col min="13321" max="13321" width="6.7109375" style="162" customWidth="1"/>
    <col min="13322" max="13322" width="1.7109375" style="162" customWidth="1"/>
    <col min="13323" max="13325" width="10.7109375" style="162" customWidth="1"/>
    <col min="13326" max="13326" width="1.7109375" style="162" customWidth="1"/>
    <col min="13327" max="13329" width="10.7109375" style="162" customWidth="1"/>
    <col min="13330" max="13331" width="1.7109375" style="162" customWidth="1"/>
    <col min="13332" max="13332" width="10.7109375" style="162" customWidth="1"/>
    <col min="13333" max="13333" width="1.7109375" style="162" customWidth="1"/>
    <col min="13334" max="13568" width="11.42578125" style="162"/>
    <col min="13569" max="13569" width="1.7109375" style="162" customWidth="1"/>
    <col min="13570" max="13574" width="2.7109375" style="162" customWidth="1"/>
    <col min="13575" max="13575" width="30.7109375" style="162" customWidth="1"/>
    <col min="13576" max="13576" width="1.7109375" style="162" customWidth="1"/>
    <col min="13577" max="13577" width="6.7109375" style="162" customWidth="1"/>
    <col min="13578" max="13578" width="1.7109375" style="162" customWidth="1"/>
    <col min="13579" max="13581" width="10.7109375" style="162" customWidth="1"/>
    <col min="13582" max="13582" width="1.7109375" style="162" customWidth="1"/>
    <col min="13583" max="13585" width="10.7109375" style="162" customWidth="1"/>
    <col min="13586" max="13587" width="1.7109375" style="162" customWidth="1"/>
    <col min="13588" max="13588" width="10.7109375" style="162" customWidth="1"/>
    <col min="13589" max="13589" width="1.7109375" style="162" customWidth="1"/>
    <col min="13590" max="13824" width="11.42578125" style="162"/>
    <col min="13825" max="13825" width="1.7109375" style="162" customWidth="1"/>
    <col min="13826" max="13830" width="2.7109375" style="162" customWidth="1"/>
    <col min="13831" max="13831" width="30.7109375" style="162" customWidth="1"/>
    <col min="13832" max="13832" width="1.7109375" style="162" customWidth="1"/>
    <col min="13833" max="13833" width="6.7109375" style="162" customWidth="1"/>
    <col min="13834" max="13834" width="1.7109375" style="162" customWidth="1"/>
    <col min="13835" max="13837" width="10.7109375" style="162" customWidth="1"/>
    <col min="13838" max="13838" width="1.7109375" style="162" customWidth="1"/>
    <col min="13839" max="13841" width="10.7109375" style="162" customWidth="1"/>
    <col min="13842" max="13843" width="1.7109375" style="162" customWidth="1"/>
    <col min="13844" max="13844" width="10.7109375" style="162" customWidth="1"/>
    <col min="13845" max="13845" width="1.7109375" style="162" customWidth="1"/>
    <col min="13846" max="14080" width="11.42578125" style="162"/>
    <col min="14081" max="14081" width="1.7109375" style="162" customWidth="1"/>
    <col min="14082" max="14086" width="2.7109375" style="162" customWidth="1"/>
    <col min="14087" max="14087" width="30.7109375" style="162" customWidth="1"/>
    <col min="14088" max="14088" width="1.7109375" style="162" customWidth="1"/>
    <col min="14089" max="14089" width="6.7109375" style="162" customWidth="1"/>
    <col min="14090" max="14090" width="1.7109375" style="162" customWidth="1"/>
    <col min="14091" max="14093" width="10.7109375" style="162" customWidth="1"/>
    <col min="14094" max="14094" width="1.7109375" style="162" customWidth="1"/>
    <col min="14095" max="14097" width="10.7109375" style="162" customWidth="1"/>
    <col min="14098" max="14099" width="1.7109375" style="162" customWidth="1"/>
    <col min="14100" max="14100" width="10.7109375" style="162" customWidth="1"/>
    <col min="14101" max="14101" width="1.7109375" style="162" customWidth="1"/>
    <col min="14102" max="14336" width="11.42578125" style="162"/>
    <col min="14337" max="14337" width="1.7109375" style="162" customWidth="1"/>
    <col min="14338" max="14342" width="2.7109375" style="162" customWidth="1"/>
    <col min="14343" max="14343" width="30.7109375" style="162" customWidth="1"/>
    <col min="14344" max="14344" width="1.7109375" style="162" customWidth="1"/>
    <col min="14345" max="14345" width="6.7109375" style="162" customWidth="1"/>
    <col min="14346" max="14346" width="1.7109375" style="162" customWidth="1"/>
    <col min="14347" max="14349" width="10.7109375" style="162" customWidth="1"/>
    <col min="14350" max="14350" width="1.7109375" style="162" customWidth="1"/>
    <col min="14351" max="14353" width="10.7109375" style="162" customWidth="1"/>
    <col min="14354" max="14355" width="1.7109375" style="162" customWidth="1"/>
    <col min="14356" max="14356" width="10.7109375" style="162" customWidth="1"/>
    <col min="14357" max="14357" width="1.7109375" style="162" customWidth="1"/>
    <col min="14358" max="14592" width="11.42578125" style="162"/>
    <col min="14593" max="14593" width="1.7109375" style="162" customWidth="1"/>
    <col min="14594" max="14598" width="2.7109375" style="162" customWidth="1"/>
    <col min="14599" max="14599" width="30.7109375" style="162" customWidth="1"/>
    <col min="14600" max="14600" width="1.7109375" style="162" customWidth="1"/>
    <col min="14601" max="14601" width="6.7109375" style="162" customWidth="1"/>
    <col min="14602" max="14602" width="1.7109375" style="162" customWidth="1"/>
    <col min="14603" max="14605" width="10.7109375" style="162" customWidth="1"/>
    <col min="14606" max="14606" width="1.7109375" style="162" customWidth="1"/>
    <col min="14607" max="14609" width="10.7109375" style="162" customWidth="1"/>
    <col min="14610" max="14611" width="1.7109375" style="162" customWidth="1"/>
    <col min="14612" max="14612" width="10.7109375" style="162" customWidth="1"/>
    <col min="14613" max="14613" width="1.7109375" style="162" customWidth="1"/>
    <col min="14614" max="14848" width="11.42578125" style="162"/>
    <col min="14849" max="14849" width="1.7109375" style="162" customWidth="1"/>
    <col min="14850" max="14854" width="2.7109375" style="162" customWidth="1"/>
    <col min="14855" max="14855" width="30.7109375" style="162" customWidth="1"/>
    <col min="14856" max="14856" width="1.7109375" style="162" customWidth="1"/>
    <col min="14857" max="14857" width="6.7109375" style="162" customWidth="1"/>
    <col min="14858" max="14858" width="1.7109375" style="162" customWidth="1"/>
    <col min="14859" max="14861" width="10.7109375" style="162" customWidth="1"/>
    <col min="14862" max="14862" width="1.7109375" style="162" customWidth="1"/>
    <col min="14863" max="14865" width="10.7109375" style="162" customWidth="1"/>
    <col min="14866" max="14867" width="1.7109375" style="162" customWidth="1"/>
    <col min="14868" max="14868" width="10.7109375" style="162" customWidth="1"/>
    <col min="14869" max="14869" width="1.7109375" style="162" customWidth="1"/>
    <col min="14870" max="15104" width="11.42578125" style="162"/>
    <col min="15105" max="15105" width="1.7109375" style="162" customWidth="1"/>
    <col min="15106" max="15110" width="2.7109375" style="162" customWidth="1"/>
    <col min="15111" max="15111" width="30.7109375" style="162" customWidth="1"/>
    <col min="15112" max="15112" width="1.7109375" style="162" customWidth="1"/>
    <col min="15113" max="15113" width="6.7109375" style="162" customWidth="1"/>
    <col min="15114" max="15114" width="1.7109375" style="162" customWidth="1"/>
    <col min="15115" max="15117" width="10.7109375" style="162" customWidth="1"/>
    <col min="15118" max="15118" width="1.7109375" style="162" customWidth="1"/>
    <col min="15119" max="15121" width="10.7109375" style="162" customWidth="1"/>
    <col min="15122" max="15123" width="1.7109375" style="162" customWidth="1"/>
    <col min="15124" max="15124" width="10.7109375" style="162" customWidth="1"/>
    <col min="15125" max="15125" width="1.7109375" style="162" customWidth="1"/>
    <col min="15126" max="15360" width="11.42578125" style="162"/>
    <col min="15361" max="15361" width="1.7109375" style="162" customWidth="1"/>
    <col min="15362" max="15366" width="2.7109375" style="162" customWidth="1"/>
    <col min="15367" max="15367" width="30.7109375" style="162" customWidth="1"/>
    <col min="15368" max="15368" width="1.7109375" style="162" customWidth="1"/>
    <col min="15369" max="15369" width="6.7109375" style="162" customWidth="1"/>
    <col min="15370" max="15370" width="1.7109375" style="162" customWidth="1"/>
    <col min="15371" max="15373" width="10.7109375" style="162" customWidth="1"/>
    <col min="15374" max="15374" width="1.7109375" style="162" customWidth="1"/>
    <col min="15375" max="15377" width="10.7109375" style="162" customWidth="1"/>
    <col min="15378" max="15379" width="1.7109375" style="162" customWidth="1"/>
    <col min="15380" max="15380" width="10.7109375" style="162" customWidth="1"/>
    <col min="15381" max="15381" width="1.7109375" style="162" customWidth="1"/>
    <col min="15382" max="15616" width="11.42578125" style="162"/>
    <col min="15617" max="15617" width="1.7109375" style="162" customWidth="1"/>
    <col min="15618" max="15622" width="2.7109375" style="162" customWidth="1"/>
    <col min="15623" max="15623" width="30.7109375" style="162" customWidth="1"/>
    <col min="15624" max="15624" width="1.7109375" style="162" customWidth="1"/>
    <col min="15625" max="15625" width="6.7109375" style="162" customWidth="1"/>
    <col min="15626" max="15626" width="1.7109375" style="162" customWidth="1"/>
    <col min="15627" max="15629" width="10.7109375" style="162" customWidth="1"/>
    <col min="15630" max="15630" width="1.7109375" style="162" customWidth="1"/>
    <col min="15631" max="15633" width="10.7109375" style="162" customWidth="1"/>
    <col min="15634" max="15635" width="1.7109375" style="162" customWidth="1"/>
    <col min="15636" max="15636" width="10.7109375" style="162" customWidth="1"/>
    <col min="15637" max="15637" width="1.7109375" style="162" customWidth="1"/>
    <col min="15638" max="15872" width="11.42578125" style="162"/>
    <col min="15873" max="15873" width="1.7109375" style="162" customWidth="1"/>
    <col min="15874" max="15878" width="2.7109375" style="162" customWidth="1"/>
    <col min="15879" max="15879" width="30.7109375" style="162" customWidth="1"/>
    <col min="15880" max="15880" width="1.7109375" style="162" customWidth="1"/>
    <col min="15881" max="15881" width="6.7109375" style="162" customWidth="1"/>
    <col min="15882" max="15882" width="1.7109375" style="162" customWidth="1"/>
    <col min="15883" max="15885" width="10.7109375" style="162" customWidth="1"/>
    <col min="15886" max="15886" width="1.7109375" style="162" customWidth="1"/>
    <col min="15887" max="15889" width="10.7109375" style="162" customWidth="1"/>
    <col min="15890" max="15891" width="1.7109375" style="162" customWidth="1"/>
    <col min="15892" max="15892" width="10.7109375" style="162" customWidth="1"/>
    <col min="15893" max="15893" width="1.7109375" style="162" customWidth="1"/>
    <col min="15894" max="16128" width="11.42578125" style="162"/>
    <col min="16129" max="16129" width="1.7109375" style="162" customWidth="1"/>
    <col min="16130" max="16134" width="2.7109375" style="162" customWidth="1"/>
    <col min="16135" max="16135" width="30.7109375" style="162" customWidth="1"/>
    <col min="16136" max="16136" width="1.7109375" style="162" customWidth="1"/>
    <col min="16137" max="16137" width="6.7109375" style="162" customWidth="1"/>
    <col min="16138" max="16138" width="1.7109375" style="162" customWidth="1"/>
    <col min="16139" max="16141" width="10.7109375" style="162" customWidth="1"/>
    <col min="16142" max="16142" width="1.7109375" style="162" customWidth="1"/>
    <col min="16143" max="16145" width="10.7109375" style="162" customWidth="1"/>
    <col min="16146" max="16147" width="1.7109375" style="162" customWidth="1"/>
    <col min="16148" max="16148" width="10.7109375" style="162" customWidth="1"/>
    <col min="16149" max="16149" width="1.7109375" style="162" customWidth="1"/>
    <col min="16150" max="16384" width="11.42578125" style="162"/>
  </cols>
  <sheetData>
    <row r="1" spans="1:21" ht="15.95" customHeight="1" x14ac:dyDescent="0.2">
      <c r="A1" s="186" t="s">
        <v>72</v>
      </c>
      <c r="U1" s="166"/>
    </row>
    <row r="2" spans="1:21" ht="8.1" customHeight="1" thickBot="1" x14ac:dyDescent="0.25">
      <c r="A2" s="167"/>
      <c r="B2" s="168"/>
      <c r="C2" s="169"/>
      <c r="D2" s="169"/>
      <c r="E2" s="169"/>
      <c r="F2" s="169"/>
      <c r="G2" s="170"/>
      <c r="H2" s="170"/>
      <c r="I2" s="171"/>
      <c r="J2" s="172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3"/>
    </row>
    <row r="3" spans="1:21" s="186" customFormat="1" ht="14.1" customHeight="1" thickTop="1" x14ac:dyDescent="0.2">
      <c r="A3" s="174"/>
      <c r="B3" s="175" t="s">
        <v>0</v>
      </c>
      <c r="C3" s="176"/>
      <c r="D3" s="176"/>
      <c r="E3" s="176"/>
      <c r="F3" s="176"/>
      <c r="G3" s="176"/>
      <c r="H3" s="177"/>
      <c r="I3" s="178" t="s">
        <v>1</v>
      </c>
      <c r="J3" s="179"/>
      <c r="K3" s="180" t="s">
        <v>2</v>
      </c>
      <c r="L3" s="181"/>
      <c r="M3" s="182"/>
      <c r="N3" s="183"/>
      <c r="O3" s="180" t="s">
        <v>3</v>
      </c>
      <c r="P3" s="181"/>
      <c r="Q3" s="182"/>
      <c r="R3" s="183"/>
      <c r="S3" s="183"/>
      <c r="T3" s="184" t="s">
        <v>4</v>
      </c>
      <c r="U3" s="185"/>
    </row>
    <row r="4" spans="1:21" s="186" customFormat="1" ht="14.1" customHeight="1" x14ac:dyDescent="0.2">
      <c r="A4" s="174"/>
      <c r="B4" s="187"/>
      <c r="C4" s="188" t="s">
        <v>5</v>
      </c>
      <c r="D4" s="189"/>
      <c r="E4" s="189"/>
      <c r="F4" s="189"/>
      <c r="G4" s="189"/>
      <c r="H4" s="190"/>
      <c r="I4" s="191"/>
      <c r="J4" s="192"/>
      <c r="K4" s="193"/>
      <c r="L4" s="194"/>
      <c r="M4" s="195"/>
      <c r="N4" s="183"/>
      <c r="O4" s="193"/>
      <c r="P4" s="194"/>
      <c r="Q4" s="195"/>
      <c r="R4" s="183"/>
      <c r="S4" s="183"/>
      <c r="T4" s="196"/>
      <c r="U4" s="185"/>
    </row>
    <row r="5" spans="1:21" s="186" customFormat="1" ht="14.1" customHeight="1" x14ac:dyDescent="0.2">
      <c r="A5" s="174"/>
      <c r="B5" s="197"/>
      <c r="C5" s="198"/>
      <c r="D5" s="199" t="s">
        <v>6</v>
      </c>
      <c r="E5" s="200"/>
      <c r="F5" s="189"/>
      <c r="G5" s="189"/>
      <c r="H5" s="190"/>
      <c r="I5" s="191"/>
      <c r="J5" s="192"/>
      <c r="K5" s="193"/>
      <c r="L5" s="194"/>
      <c r="M5" s="195"/>
      <c r="N5" s="183"/>
      <c r="O5" s="201" t="s">
        <v>7</v>
      </c>
      <c r="P5" s="202"/>
      <c r="Q5" s="203" t="s">
        <v>8</v>
      </c>
      <c r="R5" s="183"/>
      <c r="S5" s="183"/>
      <c r="T5" s="196"/>
      <c r="U5" s="185"/>
    </row>
    <row r="6" spans="1:21" s="186" customFormat="1" ht="14.1" customHeight="1" x14ac:dyDescent="0.2">
      <c r="A6" s="174"/>
      <c r="B6" s="197"/>
      <c r="C6" s="198"/>
      <c r="D6" s="198"/>
      <c r="E6" s="199" t="s">
        <v>9</v>
      </c>
      <c r="F6" s="199"/>
      <c r="G6" s="189"/>
      <c r="H6" s="190"/>
      <c r="I6" s="191"/>
      <c r="J6" s="192"/>
      <c r="K6" s="193"/>
      <c r="L6" s="204"/>
      <c r="M6" s="195"/>
      <c r="N6" s="183"/>
      <c r="O6" s="205"/>
      <c r="P6" s="206"/>
      <c r="Q6" s="207"/>
      <c r="R6" s="183"/>
      <c r="S6" s="183"/>
      <c r="T6" s="196"/>
      <c r="U6" s="185"/>
    </row>
    <row r="7" spans="1:21" s="186" customFormat="1" ht="14.1" customHeight="1" x14ac:dyDescent="0.2">
      <c r="A7" s="174"/>
      <c r="B7" s="197"/>
      <c r="C7" s="198"/>
      <c r="D7" s="198"/>
      <c r="E7" s="198"/>
      <c r="F7" s="208" t="s">
        <v>10</v>
      </c>
      <c r="G7" s="187"/>
      <c r="H7" s="190"/>
      <c r="I7" s="191"/>
      <c r="J7" s="192"/>
      <c r="K7" s="209"/>
      <c r="L7" s="210"/>
      <c r="M7" s="211"/>
      <c r="N7" s="183"/>
      <c r="O7" s="209"/>
      <c r="P7" s="212"/>
      <c r="Q7" s="207"/>
      <c r="R7" s="183"/>
      <c r="S7" s="183"/>
      <c r="T7" s="196"/>
      <c r="U7" s="185"/>
    </row>
    <row r="8" spans="1:21" s="186" customFormat="1" ht="14.1" customHeight="1" thickBot="1" x14ac:dyDescent="0.25">
      <c r="A8" s="174"/>
      <c r="B8" s="213"/>
      <c r="C8" s="214"/>
      <c r="D8" s="214"/>
      <c r="E8" s="214"/>
      <c r="F8" s="214"/>
      <c r="G8" s="215" t="s">
        <v>11</v>
      </c>
      <c r="H8" s="190"/>
      <c r="I8" s="216"/>
      <c r="J8" s="192"/>
      <c r="K8" s="217" t="s">
        <v>12</v>
      </c>
      <c r="L8" s="218" t="s">
        <v>13</v>
      </c>
      <c r="M8" s="219" t="s">
        <v>8</v>
      </c>
      <c r="N8" s="183"/>
      <c r="O8" s="217" t="s">
        <v>12</v>
      </c>
      <c r="P8" s="218" t="s">
        <v>13</v>
      </c>
      <c r="Q8" s="220"/>
      <c r="R8" s="183"/>
      <c r="S8" s="183"/>
      <c r="T8" s="221"/>
      <c r="U8" s="185"/>
    </row>
    <row r="9" spans="1:21" s="186" customFormat="1" ht="8.1" customHeight="1" thickTop="1" x14ac:dyDescent="0.2">
      <c r="A9" s="222"/>
      <c r="B9" s="223"/>
      <c r="C9" s="224"/>
      <c r="D9" s="224"/>
      <c r="E9" s="224"/>
      <c r="F9" s="224"/>
      <c r="G9" s="225"/>
      <c r="H9" s="225"/>
      <c r="I9" s="226"/>
      <c r="J9" s="223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185"/>
    </row>
    <row r="10" spans="1:21" s="186" customFormat="1" ht="12" customHeight="1" x14ac:dyDescent="0.2">
      <c r="A10" s="222"/>
      <c r="B10" s="223"/>
      <c r="C10" s="224"/>
      <c r="D10" s="224"/>
      <c r="E10" s="224"/>
      <c r="F10" s="224"/>
      <c r="G10" s="225"/>
      <c r="H10" s="225"/>
      <c r="I10" s="226"/>
      <c r="J10" s="223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85"/>
    </row>
    <row r="11" spans="1:21" s="186" customFormat="1" ht="12" customHeight="1" x14ac:dyDescent="0.2">
      <c r="A11" s="222"/>
      <c r="B11" s="228" t="s">
        <v>69</v>
      </c>
      <c r="C11" s="229"/>
      <c r="D11" s="229"/>
      <c r="E11" s="229"/>
      <c r="F11" s="229"/>
      <c r="G11" s="230"/>
      <c r="H11" s="225"/>
      <c r="I11" s="226"/>
      <c r="J11" s="223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85"/>
    </row>
    <row r="12" spans="1:21" s="186" customFormat="1" ht="12" customHeight="1" x14ac:dyDescent="0.2">
      <c r="A12" s="222"/>
      <c r="B12" s="223"/>
      <c r="C12" s="224"/>
      <c r="D12" s="224"/>
      <c r="E12" s="224"/>
      <c r="F12" s="224"/>
      <c r="G12" s="231" t="s">
        <v>15</v>
      </c>
      <c r="H12" s="225"/>
      <c r="I12" s="226"/>
      <c r="J12" s="223"/>
      <c r="K12" s="232"/>
      <c r="L12" s="233">
        <v>1</v>
      </c>
      <c r="M12" s="234">
        <f>SUM(K12:L12)</f>
        <v>1</v>
      </c>
      <c r="N12" s="235"/>
      <c r="O12" s="235"/>
      <c r="P12" s="235"/>
      <c r="Q12" s="235"/>
      <c r="R12" s="235"/>
      <c r="S12" s="235"/>
      <c r="T12" s="234">
        <f>M12</f>
        <v>1</v>
      </c>
      <c r="U12" s="185"/>
    </row>
    <row r="13" spans="1:21" s="186" customFormat="1" ht="12" customHeight="1" x14ac:dyDescent="0.2">
      <c r="A13" s="222"/>
      <c r="B13" s="228" t="s">
        <v>70</v>
      </c>
      <c r="C13" s="236"/>
      <c r="D13" s="237"/>
      <c r="E13" s="237"/>
      <c r="F13" s="237"/>
      <c r="G13" s="238"/>
      <c r="H13" s="239"/>
      <c r="I13" s="240"/>
      <c r="J13" s="241"/>
      <c r="K13" s="242">
        <f>SUM(K8:K12)</f>
        <v>0</v>
      </c>
      <c r="L13" s="242">
        <f>SUM(L8:L12)</f>
        <v>1</v>
      </c>
      <c r="M13" s="242">
        <f>SUM(M8:M12)</f>
        <v>1</v>
      </c>
      <c r="N13" s="235"/>
      <c r="O13" s="235"/>
      <c r="P13" s="235"/>
      <c r="Q13" s="235"/>
      <c r="R13" s="235"/>
      <c r="S13" s="235"/>
      <c r="T13" s="242">
        <f>M13</f>
        <v>1</v>
      </c>
      <c r="U13" s="185"/>
    </row>
    <row r="14" spans="1:21" s="186" customFormat="1" ht="12" customHeight="1" x14ac:dyDescent="0.2">
      <c r="A14" s="222"/>
      <c r="B14" s="223"/>
      <c r="C14" s="224"/>
      <c r="D14" s="224"/>
      <c r="E14" s="224"/>
      <c r="F14" s="224"/>
      <c r="G14" s="225"/>
      <c r="H14" s="225"/>
      <c r="I14" s="226"/>
      <c r="J14" s="223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85"/>
    </row>
    <row r="15" spans="1:21" s="248" customFormat="1" ht="14.1" customHeight="1" x14ac:dyDescent="0.2">
      <c r="A15" s="243"/>
      <c r="B15" s="228" t="s">
        <v>14</v>
      </c>
      <c r="C15" s="229"/>
      <c r="D15" s="229"/>
      <c r="E15" s="229"/>
      <c r="F15" s="229"/>
      <c r="G15" s="230"/>
      <c r="H15" s="244"/>
      <c r="I15" s="241"/>
      <c r="J15" s="241"/>
      <c r="K15" s="245"/>
      <c r="L15" s="246"/>
      <c r="M15" s="246"/>
      <c r="N15" s="246"/>
      <c r="O15" s="246"/>
      <c r="P15" s="246"/>
      <c r="Q15" s="246"/>
      <c r="R15" s="246"/>
      <c r="S15" s="246"/>
      <c r="T15" s="246">
        <f>M15+Q15</f>
        <v>0</v>
      </c>
      <c r="U15" s="247"/>
    </row>
    <row r="16" spans="1:21" ht="14.1" customHeight="1" x14ac:dyDescent="0.2">
      <c r="A16" s="249"/>
      <c r="B16" s="235"/>
      <c r="C16" s="241"/>
      <c r="D16" s="224"/>
      <c r="E16" s="224"/>
      <c r="F16" s="224"/>
      <c r="G16" s="250" t="s">
        <v>16</v>
      </c>
      <c r="H16" s="251"/>
      <c r="I16" s="252" t="s">
        <v>64</v>
      </c>
      <c r="J16" s="253"/>
      <c r="K16" s="233"/>
      <c r="L16" s="233"/>
      <c r="M16" s="234">
        <f>SUM(K16:L16)</f>
        <v>0</v>
      </c>
      <c r="N16" s="235"/>
      <c r="O16" s="235"/>
      <c r="P16" s="235"/>
      <c r="Q16" s="235"/>
      <c r="R16" s="235"/>
      <c r="S16" s="235"/>
      <c r="T16" s="234">
        <f>M16</f>
        <v>0</v>
      </c>
      <c r="U16" s="254"/>
    </row>
    <row r="17" spans="1:48" ht="14.1" customHeight="1" x14ac:dyDescent="0.2">
      <c r="A17" s="249"/>
      <c r="B17" s="235"/>
      <c r="C17" s="241"/>
      <c r="D17" s="224"/>
      <c r="E17" s="224"/>
      <c r="F17" s="224"/>
      <c r="G17" s="250"/>
      <c r="H17" s="251"/>
      <c r="I17" s="255" t="s">
        <v>61</v>
      </c>
      <c r="J17" s="253"/>
      <c r="K17" s="233"/>
      <c r="L17" s="233"/>
      <c r="M17" s="234">
        <f>SUM(K17:L17)</f>
        <v>0</v>
      </c>
      <c r="N17" s="235"/>
      <c r="O17" s="235"/>
      <c r="P17" s="235"/>
      <c r="Q17" s="235"/>
      <c r="R17" s="235"/>
      <c r="S17" s="235"/>
      <c r="T17" s="234">
        <f>M17</f>
        <v>0</v>
      </c>
      <c r="U17" s="254"/>
    </row>
    <row r="18" spans="1:48" ht="14.1" customHeight="1" x14ac:dyDescent="0.2">
      <c r="A18" s="249"/>
      <c r="B18" s="235"/>
      <c r="C18" s="241"/>
      <c r="D18" s="224"/>
      <c r="E18" s="224"/>
      <c r="F18" s="224"/>
      <c r="G18" s="250"/>
      <c r="H18" s="251"/>
      <c r="I18" s="255" t="s">
        <v>62</v>
      </c>
      <c r="J18" s="253"/>
      <c r="K18" s="233"/>
      <c r="L18" s="233"/>
      <c r="M18" s="234">
        <f>SUM(K18:L18)</f>
        <v>0</v>
      </c>
      <c r="N18" s="235"/>
      <c r="O18" s="235"/>
      <c r="P18" s="235"/>
      <c r="Q18" s="235"/>
      <c r="R18" s="235"/>
      <c r="S18" s="235"/>
      <c r="T18" s="234">
        <f>M18</f>
        <v>0</v>
      </c>
      <c r="U18" s="254"/>
    </row>
    <row r="19" spans="1:48" ht="14.1" customHeight="1" x14ac:dyDescent="0.2">
      <c r="A19" s="249"/>
      <c r="B19" s="235"/>
      <c r="C19" s="241"/>
      <c r="D19" s="224"/>
      <c r="E19" s="224"/>
      <c r="F19" s="224"/>
      <c r="G19" s="250"/>
      <c r="H19" s="251"/>
      <c r="I19" s="255" t="s">
        <v>63</v>
      </c>
      <c r="J19" s="253"/>
      <c r="K19" s="233"/>
      <c r="L19" s="233"/>
      <c r="M19" s="234">
        <f>SUM(K19:L19)</f>
        <v>0</v>
      </c>
      <c r="N19" s="235"/>
      <c r="O19" s="235"/>
      <c r="P19" s="235"/>
      <c r="Q19" s="235"/>
      <c r="R19" s="235"/>
      <c r="S19" s="235"/>
      <c r="T19" s="234">
        <f>M19</f>
        <v>0</v>
      </c>
      <c r="U19" s="254"/>
    </row>
    <row r="20" spans="1:48" ht="14.1" customHeight="1" x14ac:dyDescent="0.2">
      <c r="A20" s="249"/>
      <c r="B20" s="228" t="s">
        <v>18</v>
      </c>
      <c r="C20" s="236"/>
      <c r="D20" s="237"/>
      <c r="E20" s="237"/>
      <c r="F20" s="237"/>
      <c r="G20" s="238"/>
      <c r="H20" s="239"/>
      <c r="I20" s="240"/>
      <c r="J20" s="241"/>
      <c r="K20" s="242">
        <f>SUM(K16:K19)</f>
        <v>0</v>
      </c>
      <c r="L20" s="242">
        <f>SUM(L16:L19)</f>
        <v>0</v>
      </c>
      <c r="M20" s="242">
        <f>SUM(M16:M19)</f>
        <v>0</v>
      </c>
      <c r="N20" s="235"/>
      <c r="O20" s="235"/>
      <c r="P20" s="235"/>
      <c r="Q20" s="235"/>
      <c r="R20" s="235"/>
      <c r="S20" s="235"/>
      <c r="T20" s="242">
        <f>M20</f>
        <v>0</v>
      </c>
      <c r="U20" s="254"/>
    </row>
    <row r="21" spans="1:48" ht="12.75" customHeight="1" x14ac:dyDescent="0.2">
      <c r="A21" s="249"/>
      <c r="B21" s="223"/>
      <c r="C21" s="224"/>
      <c r="D21" s="256"/>
      <c r="E21" s="223"/>
      <c r="F21" s="224"/>
      <c r="G21" s="256"/>
      <c r="H21" s="239"/>
      <c r="I21" s="241"/>
      <c r="J21" s="241"/>
      <c r="K21" s="223"/>
      <c r="L21" s="224"/>
      <c r="M21" s="256"/>
      <c r="N21" s="235"/>
      <c r="O21" s="235"/>
      <c r="P21" s="235"/>
      <c r="Q21" s="235"/>
      <c r="R21" s="235"/>
      <c r="S21" s="235"/>
      <c r="T21" s="257"/>
      <c r="U21" s="254"/>
    </row>
    <row r="22" spans="1:48" s="262" customFormat="1" ht="14.1" customHeight="1" x14ac:dyDescent="0.2">
      <c r="A22" s="243"/>
      <c r="B22" s="228" t="s">
        <v>19</v>
      </c>
      <c r="C22" s="258"/>
      <c r="D22" s="258"/>
      <c r="E22" s="258"/>
      <c r="F22" s="258"/>
      <c r="G22" s="259"/>
      <c r="H22" s="260"/>
      <c r="I22" s="261"/>
      <c r="J22" s="241"/>
      <c r="K22" s="223"/>
      <c r="L22" s="224"/>
      <c r="M22" s="256"/>
      <c r="O22" s="223"/>
      <c r="P22" s="263"/>
      <c r="T22" s="262">
        <f>M22+Q22</f>
        <v>0</v>
      </c>
      <c r="U22" s="26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</row>
    <row r="23" spans="1:48" ht="14.1" customHeight="1" x14ac:dyDescent="0.2">
      <c r="A23" s="249"/>
      <c r="B23" s="266"/>
      <c r="C23" s="267" t="s">
        <v>20</v>
      </c>
      <c r="D23" s="268"/>
      <c r="E23" s="268"/>
      <c r="F23" s="268"/>
      <c r="G23" s="269"/>
      <c r="H23" s="270"/>
      <c r="I23" s="261"/>
      <c r="J23" s="241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54"/>
    </row>
    <row r="24" spans="1:48" ht="14.1" customHeight="1" x14ac:dyDescent="0.2">
      <c r="A24" s="270"/>
      <c r="B24" s="270"/>
      <c r="C24" s="271"/>
      <c r="D24" s="272" t="s">
        <v>21</v>
      </c>
      <c r="E24" s="273"/>
      <c r="F24" s="273"/>
      <c r="G24" s="274"/>
      <c r="H24" s="270"/>
      <c r="I24" s="275"/>
      <c r="J24" s="241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54"/>
    </row>
    <row r="25" spans="1:48" ht="14.1" customHeight="1" x14ac:dyDescent="0.2">
      <c r="A25" s="249"/>
      <c r="B25" s="235"/>
      <c r="C25" s="235"/>
      <c r="D25" s="276"/>
      <c r="E25" s="276"/>
      <c r="F25" s="235"/>
      <c r="G25" s="277" t="s">
        <v>22</v>
      </c>
      <c r="H25" s="239"/>
      <c r="I25" s="278" t="s">
        <v>64</v>
      </c>
      <c r="J25" s="253"/>
      <c r="K25" s="233"/>
      <c r="L25" s="233"/>
      <c r="M25" s="234">
        <f>SUM(K25:L25)</f>
        <v>0</v>
      </c>
      <c r="N25" s="235"/>
      <c r="O25" s="233"/>
      <c r="P25" s="233"/>
      <c r="Q25" s="234">
        <f>SUM(O25:P25)</f>
        <v>0</v>
      </c>
      <c r="R25" s="235"/>
      <c r="S25" s="235"/>
      <c r="T25" s="234">
        <f t="shared" ref="T25:T31" si="0">M25+Q25</f>
        <v>0</v>
      </c>
      <c r="U25" s="254"/>
    </row>
    <row r="26" spans="1:48" ht="14.1" customHeight="1" x14ac:dyDescent="0.2">
      <c r="A26" s="249"/>
      <c r="B26" s="235"/>
      <c r="C26" s="235"/>
      <c r="D26" s="279" t="s">
        <v>23</v>
      </c>
      <c r="E26" s="280"/>
      <c r="F26" s="280"/>
      <c r="G26" s="238"/>
      <c r="H26" s="239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>
        <f t="shared" si="0"/>
        <v>0</v>
      </c>
      <c r="U26" s="254"/>
    </row>
    <row r="27" spans="1:48" ht="14.1" customHeight="1" x14ac:dyDescent="0.2">
      <c r="A27" s="249"/>
      <c r="B27" s="235"/>
      <c r="C27" s="235"/>
      <c r="D27" s="276"/>
      <c r="E27" s="276"/>
      <c r="F27" s="266"/>
      <c r="G27" s="250" t="s">
        <v>24</v>
      </c>
      <c r="H27" s="251"/>
      <c r="I27" s="278" t="s">
        <v>61</v>
      </c>
      <c r="J27" s="253"/>
      <c r="K27" s="233">
        <v>1</v>
      </c>
      <c r="L27" s="233"/>
      <c r="M27" s="234">
        <f>SUM(K27:L27)</f>
        <v>1</v>
      </c>
      <c r="N27" s="235"/>
      <c r="O27" s="233"/>
      <c r="P27" s="233"/>
      <c r="Q27" s="234">
        <f t="shared" ref="Q27:Q34" si="1">SUM(O27:P27)</f>
        <v>0</v>
      </c>
      <c r="R27" s="235"/>
      <c r="S27" s="235"/>
      <c r="T27" s="234">
        <f t="shared" si="0"/>
        <v>1</v>
      </c>
      <c r="U27" s="254"/>
    </row>
    <row r="28" spans="1:48" ht="14.1" customHeight="1" x14ac:dyDescent="0.2">
      <c r="A28" s="249"/>
      <c r="B28" s="235"/>
      <c r="C28" s="235"/>
      <c r="D28" s="279" t="s">
        <v>25</v>
      </c>
      <c r="E28" s="280"/>
      <c r="F28" s="280"/>
      <c r="G28" s="238"/>
      <c r="H28" s="239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>
        <f t="shared" si="0"/>
        <v>0</v>
      </c>
      <c r="U28" s="254"/>
    </row>
    <row r="29" spans="1:48" ht="14.1" customHeight="1" x14ac:dyDescent="0.2">
      <c r="A29" s="249"/>
      <c r="B29" s="235"/>
      <c r="C29" s="235"/>
      <c r="D29" s="276"/>
      <c r="E29" s="276"/>
      <c r="F29" s="266"/>
      <c r="G29" s="281" t="s">
        <v>26</v>
      </c>
      <c r="H29" s="251"/>
      <c r="I29" s="278" t="s">
        <v>62</v>
      </c>
      <c r="J29" s="253"/>
      <c r="K29" s="233"/>
      <c r="L29" s="233">
        <v>1</v>
      </c>
      <c r="M29" s="234">
        <f>SUM(K29:L29)</f>
        <v>1</v>
      </c>
      <c r="N29" s="235"/>
      <c r="O29" s="233"/>
      <c r="P29" s="233"/>
      <c r="Q29" s="234">
        <f t="shared" si="1"/>
        <v>0</v>
      </c>
      <c r="R29" s="235"/>
      <c r="S29" s="235"/>
      <c r="T29" s="234">
        <f t="shared" si="0"/>
        <v>1</v>
      </c>
      <c r="U29" s="254"/>
    </row>
    <row r="30" spans="1:48" ht="14.1" customHeight="1" x14ac:dyDescent="0.2">
      <c r="A30" s="249"/>
      <c r="B30" s="235"/>
      <c r="C30" s="235"/>
      <c r="D30" s="272" t="s">
        <v>27</v>
      </c>
      <c r="E30" s="282"/>
      <c r="F30" s="282"/>
      <c r="G30" s="283"/>
      <c r="H30" s="239"/>
      <c r="I30" s="235"/>
      <c r="J30" s="235"/>
      <c r="K30" s="235"/>
      <c r="L30" s="235"/>
      <c r="M30" s="235"/>
      <c r="N30" s="235"/>
      <c r="O30" s="235"/>
      <c r="P30" s="235"/>
      <c r="Q30" s="235">
        <f t="shared" si="1"/>
        <v>0</v>
      </c>
      <c r="R30" s="235"/>
      <c r="S30" s="235"/>
      <c r="T30" s="235">
        <f t="shared" si="0"/>
        <v>0</v>
      </c>
      <c r="U30" s="254"/>
    </row>
    <row r="31" spans="1:48" ht="14.1" customHeight="1" x14ac:dyDescent="0.2">
      <c r="A31" s="249"/>
      <c r="B31" s="235"/>
      <c r="C31" s="235"/>
      <c r="D31" s="276"/>
      <c r="E31" s="276"/>
      <c r="F31" s="266"/>
      <c r="G31" s="281" t="s">
        <v>28</v>
      </c>
      <c r="H31" s="251"/>
      <c r="I31" s="278" t="s">
        <v>63</v>
      </c>
      <c r="J31" s="253"/>
      <c r="K31" s="233">
        <v>1</v>
      </c>
      <c r="L31" s="233">
        <v>1</v>
      </c>
      <c r="M31" s="234">
        <f>SUM(K31:L31)</f>
        <v>2</v>
      </c>
      <c r="N31" s="235"/>
      <c r="O31" s="233"/>
      <c r="P31" s="233"/>
      <c r="Q31" s="234">
        <f t="shared" si="1"/>
        <v>0</v>
      </c>
      <c r="R31" s="235"/>
      <c r="S31" s="235"/>
      <c r="T31" s="234">
        <f t="shared" si="0"/>
        <v>2</v>
      </c>
      <c r="U31" s="254"/>
    </row>
    <row r="32" spans="1:48" ht="14.1" customHeight="1" x14ac:dyDescent="0.2">
      <c r="A32" s="249"/>
      <c r="B32" s="235"/>
      <c r="C32" s="235"/>
      <c r="D32" s="272" t="s">
        <v>29</v>
      </c>
      <c r="E32" s="282"/>
      <c r="F32" s="282"/>
      <c r="G32" s="283"/>
      <c r="H32" s="239"/>
      <c r="I32" s="235"/>
      <c r="J32" s="235"/>
      <c r="K32" s="235"/>
      <c r="L32" s="235"/>
      <c r="M32" s="235"/>
      <c r="N32" s="235"/>
      <c r="O32" s="235"/>
      <c r="P32" s="235"/>
      <c r="Q32" s="235" t="s">
        <v>65</v>
      </c>
      <c r="R32" s="235"/>
      <c r="S32" s="235"/>
      <c r="T32" s="235"/>
      <c r="U32" s="254"/>
    </row>
    <row r="33" spans="1:21" ht="14.1" customHeight="1" x14ac:dyDescent="0.2">
      <c r="A33" s="249"/>
      <c r="B33" s="235"/>
      <c r="C33" s="235"/>
      <c r="D33" s="276"/>
      <c r="E33" s="276"/>
      <c r="F33" s="266"/>
      <c r="G33" s="284" t="s">
        <v>30</v>
      </c>
      <c r="H33" s="251"/>
      <c r="I33" s="278" t="s">
        <v>17</v>
      </c>
      <c r="J33" s="253"/>
      <c r="K33" s="268">
        <v>1</v>
      </c>
      <c r="L33" s="285">
        <v>1</v>
      </c>
      <c r="M33" s="286">
        <f>SUM(K33:L33)</f>
        <v>2</v>
      </c>
      <c r="N33" s="235"/>
      <c r="O33" s="268"/>
      <c r="P33" s="268"/>
      <c r="Q33" s="234">
        <f t="shared" si="1"/>
        <v>0</v>
      </c>
      <c r="R33" s="235"/>
      <c r="S33" s="235"/>
      <c r="T33" s="287">
        <f>M33+Q33</f>
        <v>2</v>
      </c>
      <c r="U33" s="254"/>
    </row>
    <row r="34" spans="1:21" ht="14.1" customHeight="1" x14ac:dyDescent="0.2">
      <c r="A34" s="249"/>
      <c r="B34" s="235"/>
      <c r="C34" s="228" t="s">
        <v>31</v>
      </c>
      <c r="D34" s="288"/>
      <c r="E34" s="288"/>
      <c r="F34" s="229"/>
      <c r="G34" s="289"/>
      <c r="H34" s="251"/>
      <c r="I34" s="290"/>
      <c r="J34" s="241"/>
      <c r="K34" s="242">
        <f>SUM(K25:K33)</f>
        <v>3</v>
      </c>
      <c r="L34" s="242">
        <f>SUM(L25:L33)</f>
        <v>3</v>
      </c>
      <c r="M34" s="242">
        <f>SUM(M25:M33)</f>
        <v>6</v>
      </c>
      <c r="N34" s="235"/>
      <c r="O34" s="242">
        <f>SUM(O25:O33)</f>
        <v>0</v>
      </c>
      <c r="P34" s="242">
        <f>SUM(P25:P33)</f>
        <v>0</v>
      </c>
      <c r="Q34" s="242">
        <f t="shared" si="1"/>
        <v>0</v>
      </c>
      <c r="R34" s="235"/>
      <c r="S34" s="235"/>
      <c r="T34" s="242">
        <f>M34+Q34</f>
        <v>6</v>
      </c>
      <c r="U34" s="254"/>
    </row>
    <row r="35" spans="1:21" ht="14.1" customHeight="1" x14ac:dyDescent="0.2">
      <c r="A35" s="249"/>
      <c r="B35" s="266"/>
      <c r="C35" s="291" t="s">
        <v>32</v>
      </c>
      <c r="D35" s="292"/>
      <c r="E35" s="293"/>
      <c r="F35" s="293"/>
      <c r="G35" s="273"/>
      <c r="H35" s="294"/>
      <c r="I35" s="261"/>
      <c r="J35" s="241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54"/>
    </row>
    <row r="36" spans="1:21" ht="14.1" customHeight="1" x14ac:dyDescent="0.2">
      <c r="A36" s="249"/>
      <c r="B36" s="235"/>
      <c r="C36" s="295"/>
      <c r="D36" s="272" t="s">
        <v>33</v>
      </c>
      <c r="E36" s="273"/>
      <c r="F36" s="293"/>
      <c r="G36" s="273"/>
      <c r="H36" s="294"/>
      <c r="I36" s="275"/>
      <c r="J36" s="241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54"/>
    </row>
    <row r="37" spans="1:21" ht="14.1" customHeight="1" x14ac:dyDescent="0.2">
      <c r="A37" s="249"/>
      <c r="B37" s="235"/>
      <c r="C37" s="235"/>
      <c r="D37" s="296"/>
      <c r="E37" s="296"/>
      <c r="F37" s="296"/>
      <c r="G37" s="297" t="s">
        <v>34</v>
      </c>
      <c r="H37" s="251"/>
      <c r="I37" s="278" t="s">
        <v>64</v>
      </c>
      <c r="J37" s="253"/>
      <c r="K37" s="233">
        <v>3</v>
      </c>
      <c r="L37" s="233">
        <v>2</v>
      </c>
      <c r="M37" s="234">
        <f t="shared" ref="M37:M43" si="2">SUM(K37:L37)</f>
        <v>5</v>
      </c>
      <c r="N37" s="235"/>
      <c r="O37" s="233">
        <v>1</v>
      </c>
      <c r="P37" s="233"/>
      <c r="Q37" s="234">
        <f>SUM(O37:P37)</f>
        <v>1</v>
      </c>
      <c r="R37" s="235"/>
      <c r="S37" s="235"/>
      <c r="T37" s="234">
        <f t="shared" ref="T37:T44" si="3">M37+Q37</f>
        <v>6</v>
      </c>
      <c r="U37" s="254"/>
    </row>
    <row r="38" spans="1:21" ht="14.1" customHeight="1" x14ac:dyDescent="0.2">
      <c r="A38" s="249"/>
      <c r="B38" s="235"/>
      <c r="C38" s="235"/>
      <c r="D38" s="235"/>
      <c r="E38" s="235"/>
      <c r="F38" s="235"/>
      <c r="G38" s="298" t="s">
        <v>35</v>
      </c>
      <c r="H38" s="251"/>
      <c r="I38" s="278" t="s">
        <v>64</v>
      </c>
      <c r="J38" s="253"/>
      <c r="K38" s="233"/>
      <c r="L38" s="233"/>
      <c r="M38" s="234">
        <f t="shared" si="2"/>
        <v>0</v>
      </c>
      <c r="N38" s="235"/>
      <c r="O38" s="233"/>
      <c r="P38" s="233"/>
      <c r="Q38" s="234">
        <f t="shared" ref="Q38:Q44" si="4">SUM(O38:P38)</f>
        <v>0</v>
      </c>
      <c r="R38" s="235"/>
      <c r="S38" s="235"/>
      <c r="T38" s="234">
        <f t="shared" si="3"/>
        <v>0</v>
      </c>
      <c r="U38" s="254"/>
    </row>
    <row r="39" spans="1:21" ht="14.1" customHeight="1" x14ac:dyDescent="0.2">
      <c r="A39" s="249"/>
      <c r="B39" s="235"/>
      <c r="C39" s="235"/>
      <c r="D39" s="235"/>
      <c r="E39" s="235"/>
      <c r="F39" s="235"/>
      <c r="G39" s="298" t="s">
        <v>36</v>
      </c>
      <c r="H39" s="251"/>
      <c r="I39" s="278" t="s">
        <v>64</v>
      </c>
      <c r="J39" s="253"/>
      <c r="K39" s="233"/>
      <c r="L39" s="233"/>
      <c r="M39" s="234">
        <f t="shared" si="2"/>
        <v>0</v>
      </c>
      <c r="N39" s="235"/>
      <c r="O39" s="233"/>
      <c r="P39" s="233"/>
      <c r="Q39" s="234">
        <f t="shared" si="4"/>
        <v>0</v>
      </c>
      <c r="R39" s="235"/>
      <c r="S39" s="235"/>
      <c r="T39" s="234">
        <f t="shared" si="3"/>
        <v>0</v>
      </c>
      <c r="U39" s="254"/>
    </row>
    <row r="40" spans="1:21" ht="14.1" customHeight="1" x14ac:dyDescent="0.2">
      <c r="A40" s="249"/>
      <c r="B40" s="235"/>
      <c r="C40" s="235"/>
      <c r="D40" s="235"/>
      <c r="E40" s="235"/>
      <c r="F40" s="235"/>
      <c r="G40" s="298" t="s">
        <v>37</v>
      </c>
      <c r="H40" s="251"/>
      <c r="I40" s="278" t="s">
        <v>61</v>
      </c>
      <c r="J40" s="253"/>
      <c r="K40" s="233"/>
      <c r="L40" s="233">
        <v>15</v>
      </c>
      <c r="M40" s="234">
        <f t="shared" si="2"/>
        <v>15</v>
      </c>
      <c r="N40" s="235"/>
      <c r="O40" s="233"/>
      <c r="P40" s="233"/>
      <c r="Q40" s="234">
        <f t="shared" si="4"/>
        <v>0</v>
      </c>
      <c r="R40" s="235"/>
      <c r="S40" s="235"/>
      <c r="T40" s="234">
        <f t="shared" si="3"/>
        <v>15</v>
      </c>
      <c r="U40" s="254"/>
    </row>
    <row r="41" spans="1:21" ht="14.1" customHeight="1" x14ac:dyDescent="0.2">
      <c r="A41" s="249"/>
      <c r="B41" s="235"/>
      <c r="C41" s="235"/>
      <c r="D41" s="235"/>
      <c r="E41" s="235"/>
      <c r="F41" s="235"/>
      <c r="G41" s="298" t="s">
        <v>35</v>
      </c>
      <c r="H41" s="251"/>
      <c r="I41" s="278" t="s">
        <v>61</v>
      </c>
      <c r="J41" s="253"/>
      <c r="K41" s="233"/>
      <c r="L41" s="233">
        <v>3</v>
      </c>
      <c r="M41" s="234">
        <f t="shared" si="2"/>
        <v>3</v>
      </c>
      <c r="N41" s="235"/>
      <c r="O41" s="233"/>
      <c r="P41" s="233"/>
      <c r="Q41" s="234">
        <f t="shared" si="4"/>
        <v>0</v>
      </c>
      <c r="R41" s="235"/>
      <c r="S41" s="235"/>
      <c r="T41" s="234">
        <f t="shared" si="3"/>
        <v>3</v>
      </c>
      <c r="U41" s="254"/>
    </row>
    <row r="42" spans="1:21" ht="14.1" customHeight="1" x14ac:dyDescent="0.2">
      <c r="A42" s="249"/>
      <c r="B42" s="235"/>
      <c r="C42" s="235"/>
      <c r="D42" s="235"/>
      <c r="E42" s="235"/>
      <c r="F42" s="235"/>
      <c r="G42" s="298" t="s">
        <v>36</v>
      </c>
      <c r="H42" s="251"/>
      <c r="I42" s="278" t="s">
        <v>61</v>
      </c>
      <c r="J42" s="253"/>
      <c r="K42" s="233"/>
      <c r="L42" s="233">
        <v>1</v>
      </c>
      <c r="M42" s="234">
        <f t="shared" si="2"/>
        <v>1</v>
      </c>
      <c r="N42" s="235"/>
      <c r="O42" s="233"/>
      <c r="P42" s="233"/>
      <c r="Q42" s="234">
        <f t="shared" si="4"/>
        <v>0</v>
      </c>
      <c r="R42" s="235"/>
      <c r="S42" s="235"/>
      <c r="T42" s="234">
        <f t="shared" si="3"/>
        <v>1</v>
      </c>
      <c r="U42" s="254"/>
    </row>
    <row r="43" spans="1:21" ht="14.1" customHeight="1" x14ac:dyDescent="0.2">
      <c r="A43" s="249"/>
      <c r="B43" s="235"/>
      <c r="C43" s="235"/>
      <c r="D43" s="299"/>
      <c r="E43" s="299"/>
      <c r="F43" s="299"/>
      <c r="G43" s="300" t="s">
        <v>38</v>
      </c>
      <c r="H43" s="251"/>
      <c r="I43" s="278" t="s">
        <v>62</v>
      </c>
      <c r="J43" s="253"/>
      <c r="K43" s="268">
        <v>2</v>
      </c>
      <c r="L43" s="268">
        <v>7</v>
      </c>
      <c r="M43" s="287">
        <f t="shared" si="2"/>
        <v>9</v>
      </c>
      <c r="N43" s="235"/>
      <c r="O43" s="268"/>
      <c r="P43" s="268"/>
      <c r="Q43" s="234">
        <f t="shared" si="4"/>
        <v>0</v>
      </c>
      <c r="R43" s="235"/>
      <c r="S43" s="235"/>
      <c r="T43" s="287">
        <f t="shared" si="3"/>
        <v>9</v>
      </c>
      <c r="U43" s="254"/>
    </row>
    <row r="44" spans="1:21" ht="14.1" customHeight="1" x14ac:dyDescent="0.2">
      <c r="A44" s="249"/>
      <c r="B44" s="235"/>
      <c r="C44" s="235"/>
      <c r="D44" s="228" t="s">
        <v>39</v>
      </c>
      <c r="E44" s="229"/>
      <c r="F44" s="229"/>
      <c r="G44" s="280"/>
      <c r="H44" s="251"/>
      <c r="I44" s="290"/>
      <c r="J44" s="241"/>
      <c r="K44" s="242">
        <f>SUM(K37:K43)</f>
        <v>5</v>
      </c>
      <c r="L44" s="242">
        <f>SUM(L37:L43)</f>
        <v>28</v>
      </c>
      <c r="M44" s="242">
        <f>SUM(M37:M43)</f>
        <v>33</v>
      </c>
      <c r="N44" s="235">
        <f>SUM(N34)</f>
        <v>0</v>
      </c>
      <c r="O44" s="242">
        <f>SUM(O37:O43)</f>
        <v>1</v>
      </c>
      <c r="P44" s="242">
        <f>SUM(P37:P43)</f>
        <v>0</v>
      </c>
      <c r="Q44" s="242">
        <f t="shared" si="4"/>
        <v>1</v>
      </c>
      <c r="R44" s="235"/>
      <c r="S44" s="235"/>
      <c r="T44" s="242">
        <f t="shared" si="3"/>
        <v>34</v>
      </c>
      <c r="U44" s="254"/>
    </row>
    <row r="45" spans="1:21" ht="14.1" customHeight="1" x14ac:dyDescent="0.2">
      <c r="A45" s="249"/>
      <c r="B45" s="235"/>
      <c r="C45" s="266"/>
      <c r="D45" s="301" t="s">
        <v>40</v>
      </c>
      <c r="E45" s="293"/>
      <c r="F45" s="293"/>
      <c r="G45" s="273"/>
      <c r="H45" s="294"/>
      <c r="I45" s="261"/>
      <c r="J45" s="241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54"/>
    </row>
    <row r="46" spans="1:21" ht="14.1" customHeight="1" x14ac:dyDescent="0.2">
      <c r="A46" s="249"/>
      <c r="B46" s="235"/>
      <c r="C46" s="235"/>
      <c r="D46" s="296"/>
      <c r="E46" s="235"/>
      <c r="F46" s="292" t="s">
        <v>41</v>
      </c>
      <c r="G46" s="273"/>
      <c r="H46" s="294"/>
      <c r="I46" s="275"/>
      <c r="J46" s="241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54"/>
    </row>
    <row r="47" spans="1:21" ht="14.1" customHeight="1" x14ac:dyDescent="0.2">
      <c r="A47" s="249"/>
      <c r="B47" s="235"/>
      <c r="C47" s="235"/>
      <c r="D47" s="235"/>
      <c r="E47" s="235"/>
      <c r="F47" s="302"/>
      <c r="G47" s="303" t="s">
        <v>66</v>
      </c>
      <c r="H47" s="251"/>
      <c r="I47" s="278" t="s">
        <v>64</v>
      </c>
      <c r="J47" s="253"/>
      <c r="K47" s="233"/>
      <c r="L47" s="233"/>
      <c r="M47" s="234">
        <f>SUM(K47:L47)</f>
        <v>0</v>
      </c>
      <c r="N47" s="235"/>
      <c r="O47" s="233"/>
      <c r="P47" s="233"/>
      <c r="Q47" s="234">
        <f>SUM(O47:P47)</f>
        <v>0</v>
      </c>
      <c r="R47" s="235"/>
      <c r="S47" s="235"/>
      <c r="T47" s="234">
        <f>SUM(M47+Q47)</f>
        <v>0</v>
      </c>
      <c r="U47" s="254"/>
    </row>
    <row r="48" spans="1:21" ht="14.1" customHeight="1" x14ac:dyDescent="0.2">
      <c r="A48" s="249"/>
      <c r="B48" s="235"/>
      <c r="C48" s="235"/>
      <c r="D48" s="235"/>
      <c r="E48" s="235"/>
      <c r="F48" s="302"/>
      <c r="G48" s="303" t="s">
        <v>67</v>
      </c>
      <c r="H48" s="251"/>
      <c r="I48" s="278" t="s">
        <v>61</v>
      </c>
      <c r="J48" s="253"/>
      <c r="K48" s="233"/>
      <c r="L48" s="233"/>
      <c r="M48" s="234">
        <f>SUM(K48:L48)</f>
        <v>0</v>
      </c>
      <c r="N48" s="235"/>
      <c r="O48" s="233"/>
      <c r="P48" s="233"/>
      <c r="Q48" s="234">
        <f>SUM(O48:P48)</f>
        <v>0</v>
      </c>
      <c r="R48" s="235"/>
      <c r="S48" s="235"/>
      <c r="T48" s="234">
        <f>SUM(M48+Q48)</f>
        <v>0</v>
      </c>
      <c r="U48" s="254"/>
    </row>
    <row r="49" spans="1:21" ht="14.1" customHeight="1" x14ac:dyDescent="0.2">
      <c r="A49" s="249"/>
      <c r="B49" s="235"/>
      <c r="C49" s="235"/>
      <c r="D49" s="235"/>
      <c r="E49" s="235"/>
      <c r="F49" s="302"/>
      <c r="G49" s="303" t="s">
        <v>68</v>
      </c>
      <c r="H49" s="251"/>
      <c r="I49" s="278" t="s">
        <v>62</v>
      </c>
      <c r="J49" s="253"/>
      <c r="K49" s="233"/>
      <c r="L49" s="233"/>
      <c r="M49" s="234">
        <f>SUM(K49:L49)</f>
        <v>0</v>
      </c>
      <c r="N49" s="235"/>
      <c r="O49" s="233"/>
      <c r="P49" s="233"/>
      <c r="Q49" s="234">
        <f>SUM(O49:P49)</f>
        <v>0</v>
      </c>
      <c r="R49" s="235"/>
      <c r="S49" s="235"/>
      <c r="T49" s="234">
        <f>SUM(M49+Q49)</f>
        <v>0</v>
      </c>
      <c r="U49" s="254"/>
    </row>
    <row r="50" spans="1:21" ht="14.1" customHeight="1" x14ac:dyDescent="0.2">
      <c r="A50" s="249"/>
      <c r="B50" s="235"/>
      <c r="C50" s="235"/>
      <c r="D50" s="235"/>
      <c r="E50" s="235"/>
      <c r="F50" s="304"/>
      <c r="G50" s="284" t="s">
        <v>42</v>
      </c>
      <c r="H50" s="251"/>
      <c r="I50" s="278" t="s">
        <v>63</v>
      </c>
      <c r="J50" s="253"/>
      <c r="K50" s="268">
        <v>2</v>
      </c>
      <c r="L50" s="268">
        <v>1</v>
      </c>
      <c r="M50" s="287">
        <f>SUM(K50:L50)</f>
        <v>3</v>
      </c>
      <c r="N50" s="235"/>
      <c r="O50" s="268"/>
      <c r="P50" s="268"/>
      <c r="Q50" s="234">
        <f>SUM(O49:P49)</f>
        <v>0</v>
      </c>
      <c r="R50" s="235"/>
      <c r="S50" s="235"/>
      <c r="T50" s="234">
        <f>SUM(M50+Q50)</f>
        <v>3</v>
      </c>
      <c r="U50" s="254"/>
    </row>
    <row r="51" spans="1:21" ht="14.1" customHeight="1" x14ac:dyDescent="0.2">
      <c r="A51" s="249"/>
      <c r="B51" s="235"/>
      <c r="C51" s="235"/>
      <c r="D51" s="235"/>
      <c r="E51" s="235"/>
      <c r="F51" s="305" t="s">
        <v>43</v>
      </c>
      <c r="G51" s="283"/>
      <c r="H51" s="239"/>
      <c r="I51" s="290"/>
      <c r="J51" s="241"/>
      <c r="K51" s="242">
        <f>SUM(K47:K50)</f>
        <v>2</v>
      </c>
      <c r="L51" s="242">
        <f>SUM(L47:L50)</f>
        <v>1</v>
      </c>
      <c r="M51" s="242">
        <f>SUM(M47:M50)</f>
        <v>3</v>
      </c>
      <c r="N51" s="235"/>
      <c r="O51" s="242">
        <f>SUM(O47:O50)</f>
        <v>0</v>
      </c>
      <c r="P51" s="242">
        <f>SUM(P47:P50)</f>
        <v>0</v>
      </c>
      <c r="Q51" s="242">
        <f>SUM(O50:P50)</f>
        <v>0</v>
      </c>
      <c r="R51" s="235"/>
      <c r="S51" s="235"/>
      <c r="T51" s="242">
        <f>SUM(M51+Q51)</f>
        <v>3</v>
      </c>
      <c r="U51" s="254"/>
    </row>
    <row r="52" spans="1:21" ht="14.1" customHeight="1" x14ac:dyDescent="0.2">
      <c r="A52" s="249"/>
      <c r="B52" s="235"/>
      <c r="C52" s="235"/>
      <c r="D52" s="235"/>
      <c r="E52" s="235"/>
      <c r="F52" s="306" t="s">
        <v>44</v>
      </c>
      <c r="G52" s="307"/>
      <c r="H52" s="270"/>
      <c r="I52" s="275"/>
      <c r="J52" s="241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54"/>
    </row>
    <row r="53" spans="1:21" ht="14.1" customHeight="1" x14ac:dyDescent="0.2">
      <c r="A53" s="249"/>
      <c r="B53" s="235"/>
      <c r="C53" s="235"/>
      <c r="D53" s="235"/>
      <c r="E53" s="235"/>
      <c r="F53" s="235"/>
      <c r="G53" s="269"/>
      <c r="H53" s="270"/>
      <c r="I53" s="308" t="s">
        <v>62</v>
      </c>
      <c r="J53" s="241"/>
      <c r="K53" s="233"/>
      <c r="L53" s="233"/>
      <c r="M53" s="234">
        <f>SUM(K53:L53)</f>
        <v>0</v>
      </c>
      <c r="N53" s="235"/>
      <c r="O53" s="233"/>
      <c r="P53" s="233"/>
      <c r="Q53" s="234">
        <f>SUM(O53:P53)</f>
        <v>0</v>
      </c>
      <c r="R53" s="235"/>
      <c r="S53" s="235"/>
      <c r="T53" s="234">
        <f t="shared" ref="T53:T59" si="5">M53+Q53</f>
        <v>0</v>
      </c>
      <c r="U53" s="254"/>
    </row>
    <row r="54" spans="1:21" ht="14.1" customHeight="1" x14ac:dyDescent="0.2">
      <c r="A54" s="249"/>
      <c r="B54" s="235"/>
      <c r="C54" s="235"/>
      <c r="D54" s="235"/>
      <c r="E54" s="235"/>
      <c r="F54" s="309"/>
      <c r="G54" s="281"/>
      <c r="H54" s="251"/>
      <c r="I54" s="308" t="s">
        <v>63</v>
      </c>
      <c r="J54" s="253"/>
      <c r="K54" s="310"/>
      <c r="L54" s="233"/>
      <c r="M54" s="234">
        <f>SUM(K54:L54)</f>
        <v>0</v>
      </c>
      <c r="N54" s="235"/>
      <c r="O54" s="233"/>
      <c r="P54" s="233"/>
      <c r="Q54" s="234">
        <f t="shared" ref="Q54:Q59" si="6">SUM(O54:P54)</f>
        <v>0</v>
      </c>
      <c r="R54" s="235"/>
      <c r="S54" s="235"/>
      <c r="T54" s="234">
        <f t="shared" si="5"/>
        <v>0</v>
      </c>
      <c r="U54" s="254"/>
    </row>
    <row r="55" spans="1:21" ht="14.1" customHeight="1" x14ac:dyDescent="0.2">
      <c r="A55" s="249"/>
      <c r="B55" s="235"/>
      <c r="C55" s="235"/>
      <c r="D55" s="235"/>
      <c r="E55" s="235"/>
      <c r="F55" s="309"/>
      <c r="G55" s="284"/>
      <c r="H55" s="251"/>
      <c r="I55" s="311" t="s">
        <v>17</v>
      </c>
      <c r="J55" s="253"/>
      <c r="K55" s="268"/>
      <c r="L55" s="285"/>
      <c r="M55" s="286">
        <f>SUM(K55:L55)</f>
        <v>0</v>
      </c>
      <c r="N55" s="235"/>
      <c r="O55" s="268"/>
      <c r="P55" s="268"/>
      <c r="Q55" s="234">
        <f t="shared" si="6"/>
        <v>0</v>
      </c>
      <c r="R55" s="235"/>
      <c r="S55" s="235"/>
      <c r="T55" s="234">
        <f t="shared" si="5"/>
        <v>0</v>
      </c>
      <c r="U55" s="254"/>
    </row>
    <row r="56" spans="1:21" ht="14.1" customHeight="1" x14ac:dyDescent="0.2">
      <c r="A56" s="249"/>
      <c r="B56" s="235"/>
      <c r="C56" s="235"/>
      <c r="D56" s="235"/>
      <c r="E56" s="235"/>
      <c r="F56" s="305" t="s">
        <v>45</v>
      </c>
      <c r="G56" s="312"/>
      <c r="H56" s="239"/>
      <c r="I56" s="290"/>
      <c r="J56" s="241"/>
      <c r="K56" s="242">
        <f>SUM(K53:K55)</f>
        <v>0</v>
      </c>
      <c r="L56" s="242">
        <f>SUM(L53:L55)</f>
        <v>0</v>
      </c>
      <c r="M56" s="242">
        <f>SUM(M53:M55)</f>
        <v>0</v>
      </c>
      <c r="N56" s="235"/>
      <c r="O56" s="242">
        <f>SUM(O53:O55)</f>
        <v>0</v>
      </c>
      <c r="P56" s="242">
        <f>SUM(P53:P55)</f>
        <v>0</v>
      </c>
      <c r="Q56" s="242">
        <f t="shared" si="6"/>
        <v>0</v>
      </c>
      <c r="R56" s="235"/>
      <c r="S56" s="235"/>
      <c r="T56" s="242">
        <f t="shared" si="5"/>
        <v>0</v>
      </c>
      <c r="U56" s="254"/>
    </row>
    <row r="57" spans="1:21" ht="14.1" customHeight="1" x14ac:dyDescent="0.2">
      <c r="A57" s="249"/>
      <c r="B57" s="235"/>
      <c r="C57" s="235"/>
      <c r="D57" s="305" t="s">
        <v>46</v>
      </c>
      <c r="E57" s="229"/>
      <c r="F57" s="229"/>
      <c r="G57" s="312"/>
      <c r="H57" s="239"/>
      <c r="I57" s="261"/>
      <c r="J57" s="241"/>
      <c r="K57" s="242">
        <f>K51+K56</f>
        <v>2</v>
      </c>
      <c r="L57" s="242">
        <f>L51+L56</f>
        <v>1</v>
      </c>
      <c r="M57" s="242">
        <f>M51+M56</f>
        <v>3</v>
      </c>
      <c r="N57" s="235"/>
      <c r="O57" s="242">
        <f>O51+O56</f>
        <v>0</v>
      </c>
      <c r="P57" s="242">
        <f>P51+P56</f>
        <v>0</v>
      </c>
      <c r="Q57" s="242">
        <f t="shared" si="6"/>
        <v>0</v>
      </c>
      <c r="R57" s="235"/>
      <c r="S57" s="235"/>
      <c r="T57" s="242">
        <f t="shared" si="5"/>
        <v>3</v>
      </c>
      <c r="U57" s="254"/>
    </row>
    <row r="58" spans="1:21" ht="14.1" customHeight="1" x14ac:dyDescent="0.2">
      <c r="A58" s="249"/>
      <c r="B58" s="235"/>
      <c r="C58" s="228" t="s">
        <v>47</v>
      </c>
      <c r="D58" s="229"/>
      <c r="E58" s="229"/>
      <c r="F58" s="313"/>
      <c r="G58" s="314"/>
      <c r="H58" s="239"/>
      <c r="I58" s="261"/>
      <c r="J58" s="241"/>
      <c r="K58" s="242">
        <f>K57+K44</f>
        <v>7</v>
      </c>
      <c r="L58" s="242">
        <f>L57+L44</f>
        <v>29</v>
      </c>
      <c r="M58" s="242">
        <f>M57+M44</f>
        <v>36</v>
      </c>
      <c r="N58" s="235"/>
      <c r="O58" s="242">
        <f>O57+O44</f>
        <v>1</v>
      </c>
      <c r="P58" s="242">
        <f>P57+P44</f>
        <v>0</v>
      </c>
      <c r="Q58" s="242">
        <f t="shared" si="6"/>
        <v>1</v>
      </c>
      <c r="R58" s="235"/>
      <c r="S58" s="235"/>
      <c r="T58" s="242">
        <f t="shared" si="5"/>
        <v>37</v>
      </c>
      <c r="U58" s="254"/>
    </row>
    <row r="59" spans="1:21" ht="14.1" customHeight="1" x14ac:dyDescent="0.2">
      <c r="A59" s="249"/>
      <c r="B59" s="228" t="s">
        <v>48</v>
      </c>
      <c r="C59" s="258"/>
      <c r="D59" s="229"/>
      <c r="E59" s="229"/>
      <c r="F59" s="313"/>
      <c r="G59" s="314"/>
      <c r="H59" s="239"/>
      <c r="I59" s="261"/>
      <c r="J59" s="241"/>
      <c r="K59" s="242">
        <f>K58+K34</f>
        <v>10</v>
      </c>
      <c r="L59" s="242">
        <f>L58+L34</f>
        <v>32</v>
      </c>
      <c r="M59" s="242">
        <f>M58+M34</f>
        <v>42</v>
      </c>
      <c r="N59" s="235"/>
      <c r="O59" s="242">
        <f>O58+O34</f>
        <v>1</v>
      </c>
      <c r="P59" s="242">
        <f>P58+P34</f>
        <v>0</v>
      </c>
      <c r="Q59" s="242">
        <f t="shared" si="6"/>
        <v>1</v>
      </c>
      <c r="R59" s="235"/>
      <c r="S59" s="235"/>
      <c r="T59" s="242">
        <f t="shared" si="5"/>
        <v>43</v>
      </c>
      <c r="U59" s="254"/>
    </row>
    <row r="60" spans="1:21" ht="8.25" customHeight="1" x14ac:dyDescent="0.2">
      <c r="A60" s="249"/>
      <c r="B60" s="235"/>
      <c r="C60" s="235"/>
      <c r="D60" s="235"/>
      <c r="E60" s="235"/>
      <c r="F60" s="235"/>
      <c r="G60" s="270"/>
      <c r="H60" s="239"/>
      <c r="I60" s="261"/>
      <c r="J60" s="241"/>
      <c r="K60" s="315"/>
      <c r="L60" s="315"/>
      <c r="M60" s="315"/>
      <c r="N60" s="235"/>
      <c r="O60" s="315"/>
      <c r="P60" s="315"/>
      <c r="Q60" s="235"/>
      <c r="R60" s="235"/>
      <c r="S60" s="235"/>
      <c r="T60" s="235"/>
      <c r="U60" s="254"/>
    </row>
    <row r="61" spans="1:21" ht="14.1" customHeight="1" x14ac:dyDescent="0.2">
      <c r="A61" s="243"/>
      <c r="B61" s="228" t="s">
        <v>49</v>
      </c>
      <c r="C61" s="229"/>
      <c r="D61" s="229"/>
      <c r="E61" s="229"/>
      <c r="F61" s="229"/>
      <c r="G61" s="316"/>
      <c r="H61" s="270"/>
      <c r="I61" s="261"/>
      <c r="J61" s="241"/>
      <c r="K61" s="315"/>
      <c r="L61" s="315"/>
      <c r="M61" s="315"/>
      <c r="N61" s="235"/>
      <c r="O61" s="315"/>
      <c r="P61" s="315"/>
      <c r="Q61" s="235"/>
      <c r="R61" s="235"/>
      <c r="S61" s="235"/>
      <c r="T61" s="235"/>
      <c r="U61" s="254"/>
    </row>
    <row r="62" spans="1:21" ht="14.1" customHeight="1" x14ac:dyDescent="0.2">
      <c r="A62" s="249"/>
      <c r="B62" s="235"/>
      <c r="C62" s="235"/>
      <c r="D62" s="235"/>
      <c r="E62" s="235"/>
      <c r="F62" s="235"/>
      <c r="G62" s="281" t="s">
        <v>50</v>
      </c>
      <c r="H62" s="251"/>
      <c r="I62" s="255" t="s">
        <v>64</v>
      </c>
      <c r="J62" s="253"/>
      <c r="K62" s="233"/>
      <c r="L62" s="233">
        <v>4</v>
      </c>
      <c r="M62" s="234">
        <f>SUM(K62:L62)</f>
        <v>4</v>
      </c>
      <c r="N62" s="235"/>
      <c r="O62" s="233"/>
      <c r="P62" s="233"/>
      <c r="Q62" s="234">
        <f t="shared" ref="Q62:Q67" si="7">SUM(O62:P62)</f>
        <v>0</v>
      </c>
      <c r="R62" s="235"/>
      <c r="S62" s="235"/>
      <c r="T62" s="234">
        <f t="shared" ref="T62:T67" si="8">M62+Q62</f>
        <v>4</v>
      </c>
      <c r="U62" s="254"/>
    </row>
    <row r="63" spans="1:21" ht="14.1" customHeight="1" x14ac:dyDescent="0.2">
      <c r="A63" s="249"/>
      <c r="B63" s="235"/>
      <c r="C63" s="235"/>
      <c r="D63" s="235"/>
      <c r="E63" s="235"/>
      <c r="F63" s="235"/>
      <c r="G63" s="281" t="s">
        <v>50</v>
      </c>
      <c r="H63" s="251"/>
      <c r="I63" s="255" t="s">
        <v>61</v>
      </c>
      <c r="J63" s="253"/>
      <c r="K63" s="233">
        <v>15</v>
      </c>
      <c r="L63" s="233">
        <v>68</v>
      </c>
      <c r="M63" s="234">
        <f>SUM(K63:L63)</f>
        <v>83</v>
      </c>
      <c r="N63" s="235"/>
      <c r="O63" s="233">
        <v>5</v>
      </c>
      <c r="P63" s="233">
        <v>15</v>
      </c>
      <c r="Q63" s="234">
        <f t="shared" si="7"/>
        <v>20</v>
      </c>
      <c r="R63" s="235"/>
      <c r="S63" s="235"/>
      <c r="T63" s="234">
        <f t="shared" si="8"/>
        <v>103</v>
      </c>
      <c r="U63" s="254"/>
    </row>
    <row r="64" spans="1:21" ht="14.1" customHeight="1" x14ac:dyDescent="0.2">
      <c r="A64" s="249"/>
      <c r="B64" s="235"/>
      <c r="C64" s="235"/>
      <c r="D64" s="235"/>
      <c r="E64" s="235"/>
      <c r="F64" s="235"/>
      <c r="G64" s="281" t="s">
        <v>50</v>
      </c>
      <c r="H64" s="251"/>
      <c r="I64" s="255" t="s">
        <v>62</v>
      </c>
      <c r="J64" s="253"/>
      <c r="K64" s="233">
        <v>17</v>
      </c>
      <c r="L64" s="233">
        <v>50</v>
      </c>
      <c r="M64" s="234">
        <f>SUM(K64:L64)</f>
        <v>67</v>
      </c>
      <c r="N64" s="235"/>
      <c r="O64" s="233">
        <v>41</v>
      </c>
      <c r="P64" s="233">
        <v>91</v>
      </c>
      <c r="Q64" s="234">
        <f t="shared" si="7"/>
        <v>132</v>
      </c>
      <c r="R64" s="235"/>
      <c r="S64" s="235"/>
      <c r="T64" s="234">
        <f t="shared" si="8"/>
        <v>199</v>
      </c>
      <c r="U64" s="254"/>
    </row>
    <row r="65" spans="1:21" ht="14.1" customHeight="1" x14ac:dyDescent="0.2">
      <c r="A65" s="249"/>
      <c r="B65" s="235"/>
      <c r="C65" s="235"/>
      <c r="D65" s="235"/>
      <c r="E65" s="235"/>
      <c r="F65" s="235"/>
      <c r="G65" s="281" t="s">
        <v>50</v>
      </c>
      <c r="H65" s="251"/>
      <c r="I65" s="255" t="s">
        <v>63</v>
      </c>
      <c r="J65" s="253"/>
      <c r="K65" s="233"/>
      <c r="L65" s="233">
        <v>2</v>
      </c>
      <c r="M65" s="234">
        <f>SUM(K65:L65)</f>
        <v>2</v>
      </c>
      <c r="N65" s="235"/>
      <c r="O65" s="233"/>
      <c r="P65" s="233"/>
      <c r="Q65" s="234">
        <f t="shared" si="7"/>
        <v>0</v>
      </c>
      <c r="R65" s="235"/>
      <c r="S65" s="235"/>
      <c r="T65" s="234">
        <f t="shared" si="8"/>
        <v>2</v>
      </c>
      <c r="U65" s="254"/>
    </row>
    <row r="66" spans="1:21" ht="14.1" customHeight="1" x14ac:dyDescent="0.2">
      <c r="A66" s="249"/>
      <c r="B66" s="235"/>
      <c r="C66" s="235"/>
      <c r="D66" s="235"/>
      <c r="E66" s="235"/>
      <c r="F66" s="235"/>
      <c r="G66" s="281" t="s">
        <v>50</v>
      </c>
      <c r="H66" s="251"/>
      <c r="I66" s="255" t="s">
        <v>17</v>
      </c>
      <c r="J66" s="253"/>
      <c r="K66" s="233">
        <v>5</v>
      </c>
      <c r="L66" s="233">
        <v>16</v>
      </c>
      <c r="M66" s="234">
        <f>SUM(K66:L66)</f>
        <v>21</v>
      </c>
      <c r="N66" s="235"/>
      <c r="O66" s="233">
        <v>1</v>
      </c>
      <c r="P66" s="233">
        <v>9</v>
      </c>
      <c r="Q66" s="234">
        <f t="shared" si="7"/>
        <v>10</v>
      </c>
      <c r="R66" s="235"/>
      <c r="S66" s="235"/>
      <c r="T66" s="234">
        <f t="shared" si="8"/>
        <v>31</v>
      </c>
      <c r="U66" s="254"/>
    </row>
    <row r="67" spans="1:21" ht="14.1" customHeight="1" x14ac:dyDescent="0.2">
      <c r="A67" s="249"/>
      <c r="B67" s="228" t="s">
        <v>51</v>
      </c>
      <c r="C67" s="229"/>
      <c r="D67" s="229"/>
      <c r="E67" s="229"/>
      <c r="F67" s="229"/>
      <c r="G67" s="283"/>
      <c r="H67" s="239"/>
      <c r="I67" s="241"/>
      <c r="J67" s="241"/>
      <c r="K67" s="242">
        <f>SUM(K62:K66)</f>
        <v>37</v>
      </c>
      <c r="L67" s="242">
        <f>SUM(L62:L66)</f>
        <v>140</v>
      </c>
      <c r="M67" s="242">
        <f>SUM(M62:M66)</f>
        <v>177</v>
      </c>
      <c r="N67" s="235"/>
      <c r="O67" s="242">
        <f>SUM(O62:O66)</f>
        <v>47</v>
      </c>
      <c r="P67" s="242">
        <f>SUM(P62:P66)</f>
        <v>115</v>
      </c>
      <c r="Q67" s="242">
        <f t="shared" si="7"/>
        <v>162</v>
      </c>
      <c r="R67" s="235"/>
      <c r="S67" s="235"/>
      <c r="T67" s="242">
        <f t="shared" si="8"/>
        <v>339</v>
      </c>
      <c r="U67" s="254"/>
    </row>
    <row r="68" spans="1:21" ht="9" customHeight="1" x14ac:dyDescent="0.2">
      <c r="A68" s="249"/>
      <c r="B68" s="235"/>
      <c r="C68" s="235"/>
      <c r="D68" s="235"/>
      <c r="E68" s="235"/>
      <c r="F68" s="235"/>
      <c r="G68" s="270"/>
      <c r="H68" s="239"/>
      <c r="I68" s="241"/>
      <c r="J68" s="241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54"/>
    </row>
    <row r="69" spans="1:21" ht="14.1" customHeight="1" x14ac:dyDescent="0.2">
      <c r="A69" s="243"/>
      <c r="B69" s="228" t="s">
        <v>52</v>
      </c>
      <c r="C69" s="229"/>
      <c r="D69" s="229"/>
      <c r="E69" s="229"/>
      <c r="F69" s="229"/>
      <c r="G69" s="317"/>
      <c r="H69" s="270"/>
      <c r="I69" s="275"/>
      <c r="J69" s="241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54"/>
    </row>
    <row r="70" spans="1:21" ht="14.1" customHeight="1" x14ac:dyDescent="0.2">
      <c r="A70" s="249"/>
      <c r="B70" s="318"/>
      <c r="C70" s="296"/>
      <c r="D70" s="296"/>
      <c r="E70" s="296"/>
      <c r="F70" s="296"/>
      <c r="G70" s="319" t="s">
        <v>53</v>
      </c>
      <c r="H70" s="251"/>
      <c r="I70" s="278" t="s">
        <v>64</v>
      </c>
      <c r="J70" s="253"/>
      <c r="K70" s="235"/>
      <c r="L70" s="235"/>
      <c r="M70" s="235"/>
      <c r="N70" s="235"/>
      <c r="O70" s="233"/>
      <c r="P70" s="233"/>
      <c r="Q70" s="234">
        <f>SUM(O70:P70)</f>
        <v>0</v>
      </c>
      <c r="R70" s="235"/>
      <c r="S70" s="235"/>
      <c r="T70" s="234">
        <f t="shared" ref="T70:T76" si="9">M70+Q70</f>
        <v>0</v>
      </c>
      <c r="U70" s="254"/>
    </row>
    <row r="71" spans="1:21" ht="14.1" customHeight="1" x14ac:dyDescent="0.2">
      <c r="A71" s="249"/>
      <c r="B71" s="227"/>
      <c r="C71" s="235"/>
      <c r="D71" s="235"/>
      <c r="E71" s="235"/>
      <c r="F71" s="235"/>
      <c r="G71" s="281" t="s">
        <v>54</v>
      </c>
      <c r="H71" s="251"/>
      <c r="I71" s="278" t="s">
        <v>61</v>
      </c>
      <c r="J71" s="253"/>
      <c r="K71" s="235"/>
      <c r="L71" s="235"/>
      <c r="M71" s="235"/>
      <c r="N71" s="235"/>
      <c r="O71" s="233">
        <v>10</v>
      </c>
      <c r="P71" s="233">
        <v>9</v>
      </c>
      <c r="Q71" s="234">
        <f t="shared" ref="Q71:Q76" si="10">SUM(O71:P71)</f>
        <v>19</v>
      </c>
      <c r="R71" s="235"/>
      <c r="S71" s="235"/>
      <c r="T71" s="234">
        <f t="shared" si="9"/>
        <v>19</v>
      </c>
      <c r="U71" s="254"/>
    </row>
    <row r="72" spans="1:21" ht="14.1" customHeight="1" x14ac:dyDescent="0.2">
      <c r="A72" s="249"/>
      <c r="B72" s="227"/>
      <c r="C72" s="235"/>
      <c r="D72" s="235"/>
      <c r="E72" s="235"/>
      <c r="F72" s="235"/>
      <c r="G72" s="281" t="s">
        <v>55</v>
      </c>
      <c r="H72" s="251"/>
      <c r="I72" s="278" t="s">
        <v>62</v>
      </c>
      <c r="J72" s="253"/>
      <c r="K72" s="235"/>
      <c r="L72" s="235"/>
      <c r="M72" s="235"/>
      <c r="N72" s="235"/>
      <c r="O72" s="233">
        <v>16</v>
      </c>
      <c r="P72" s="233">
        <v>9</v>
      </c>
      <c r="Q72" s="234">
        <f t="shared" si="10"/>
        <v>25</v>
      </c>
      <c r="R72" s="235"/>
      <c r="S72" s="235"/>
      <c r="T72" s="234">
        <f t="shared" si="9"/>
        <v>25</v>
      </c>
      <c r="U72" s="254"/>
    </row>
    <row r="73" spans="1:21" ht="14.1" customHeight="1" x14ac:dyDescent="0.2">
      <c r="A73" s="249"/>
      <c r="B73" s="227"/>
      <c r="C73" s="235"/>
      <c r="D73" s="235"/>
      <c r="E73" s="235"/>
      <c r="F73" s="235"/>
      <c r="G73" s="281" t="s">
        <v>56</v>
      </c>
      <c r="H73" s="251"/>
      <c r="I73" s="278" t="s">
        <v>63</v>
      </c>
      <c r="J73" s="253"/>
      <c r="K73" s="235"/>
      <c r="L73" s="235"/>
      <c r="M73" s="235"/>
      <c r="N73" s="235"/>
      <c r="O73" s="233"/>
      <c r="P73" s="233"/>
      <c r="Q73" s="234">
        <f t="shared" si="10"/>
        <v>0</v>
      </c>
      <c r="R73" s="235"/>
      <c r="S73" s="235"/>
      <c r="T73" s="234">
        <f t="shared" si="9"/>
        <v>0</v>
      </c>
      <c r="U73" s="254"/>
    </row>
    <row r="74" spans="1:21" ht="14.1" customHeight="1" x14ac:dyDescent="0.2">
      <c r="A74" s="249"/>
      <c r="B74" s="227"/>
      <c r="C74" s="235"/>
      <c r="D74" s="235"/>
      <c r="E74" s="235"/>
      <c r="F74" s="235"/>
      <c r="G74" s="281" t="s">
        <v>57</v>
      </c>
      <c r="H74" s="251"/>
      <c r="I74" s="278" t="s">
        <v>17</v>
      </c>
      <c r="J74" s="253"/>
      <c r="K74" s="235"/>
      <c r="L74" s="235"/>
      <c r="M74" s="235"/>
      <c r="N74" s="235"/>
      <c r="O74" s="233">
        <v>1</v>
      </c>
      <c r="P74" s="233">
        <v>1</v>
      </c>
      <c r="Q74" s="234">
        <f t="shared" si="10"/>
        <v>2</v>
      </c>
      <c r="R74" s="235"/>
      <c r="S74" s="235"/>
      <c r="T74" s="234">
        <f t="shared" si="9"/>
        <v>2</v>
      </c>
      <c r="U74" s="254"/>
    </row>
    <row r="75" spans="1:21" ht="14.1" customHeight="1" x14ac:dyDescent="0.2">
      <c r="A75" s="249"/>
      <c r="B75" s="227"/>
      <c r="C75" s="235"/>
      <c r="D75" s="235"/>
      <c r="E75" s="235"/>
      <c r="F75" s="235"/>
      <c r="G75" s="320" t="s">
        <v>58</v>
      </c>
      <c r="H75" s="251"/>
      <c r="I75" s="290"/>
      <c r="J75" s="241"/>
      <c r="K75" s="235"/>
      <c r="L75" s="235"/>
      <c r="M75" s="235"/>
      <c r="N75" s="235"/>
      <c r="O75" s="268"/>
      <c r="P75" s="268"/>
      <c r="Q75" s="234">
        <f t="shared" si="10"/>
        <v>0</v>
      </c>
      <c r="R75" s="235"/>
      <c r="S75" s="235"/>
      <c r="T75" s="286">
        <f t="shared" si="9"/>
        <v>0</v>
      </c>
      <c r="U75" s="254"/>
    </row>
    <row r="76" spans="1:21" ht="14.1" customHeight="1" x14ac:dyDescent="0.2">
      <c r="A76" s="249"/>
      <c r="B76" s="228" t="s">
        <v>59</v>
      </c>
      <c r="C76" s="229"/>
      <c r="D76" s="229"/>
      <c r="E76" s="229"/>
      <c r="F76" s="229"/>
      <c r="G76" s="321"/>
      <c r="H76" s="239"/>
      <c r="I76" s="261"/>
      <c r="J76" s="241"/>
      <c r="K76" s="235"/>
      <c r="L76" s="235"/>
      <c r="M76" s="235"/>
      <c r="N76" s="235"/>
      <c r="O76" s="242">
        <f>SUM(O70:O75)</f>
        <v>27</v>
      </c>
      <c r="P76" s="242">
        <f>SUM(P70:P75)</f>
        <v>19</v>
      </c>
      <c r="Q76" s="242">
        <f t="shared" si="10"/>
        <v>46</v>
      </c>
      <c r="R76" s="235"/>
      <c r="S76" s="235"/>
      <c r="T76" s="242">
        <f t="shared" si="9"/>
        <v>46</v>
      </c>
      <c r="U76" s="254"/>
    </row>
    <row r="77" spans="1:21" ht="8.1" customHeight="1" x14ac:dyDescent="0.2">
      <c r="A77" s="249"/>
      <c r="B77" s="235"/>
      <c r="C77" s="235"/>
      <c r="D77" s="235"/>
      <c r="E77" s="235"/>
      <c r="F77" s="235"/>
      <c r="G77" s="270"/>
      <c r="H77" s="270"/>
      <c r="I77" s="261"/>
      <c r="J77" s="241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54"/>
    </row>
    <row r="78" spans="1:21" ht="18.75" customHeight="1" x14ac:dyDescent="0.2">
      <c r="A78" s="243"/>
      <c r="B78" s="322" t="s">
        <v>60</v>
      </c>
      <c r="C78" s="293"/>
      <c r="D78" s="293"/>
      <c r="E78" s="293"/>
      <c r="F78" s="293"/>
      <c r="G78" s="273"/>
      <c r="H78" s="294"/>
      <c r="I78" s="261"/>
      <c r="J78" s="241"/>
      <c r="K78" s="242">
        <f>K67+K59+K20+K13</f>
        <v>47</v>
      </c>
      <c r="L78" s="242">
        <f>L67+L59+L20+L13</f>
        <v>173</v>
      </c>
      <c r="M78" s="242">
        <f>M67+M59+M20+M13</f>
        <v>220</v>
      </c>
      <c r="N78" s="235"/>
      <c r="O78" s="242">
        <f>O67+O59+O20+O76</f>
        <v>75</v>
      </c>
      <c r="P78" s="242">
        <f>P67+P59+P20+P76</f>
        <v>134</v>
      </c>
      <c r="Q78" s="242">
        <f>Q67+Q59+Q20+Q76</f>
        <v>209</v>
      </c>
      <c r="R78" s="235"/>
      <c r="S78" s="235"/>
      <c r="T78" s="242">
        <f>M78+Q78</f>
        <v>429</v>
      </c>
      <c r="U78" s="323"/>
    </row>
    <row r="79" spans="1:21" ht="8.1" customHeight="1" x14ac:dyDescent="0.2">
      <c r="A79" s="324"/>
      <c r="B79" s="325"/>
      <c r="C79" s="325"/>
      <c r="D79" s="325"/>
      <c r="E79" s="325"/>
      <c r="F79" s="325"/>
      <c r="G79" s="326"/>
      <c r="H79" s="326"/>
      <c r="I79" s="327"/>
      <c r="J79" s="328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9"/>
    </row>
  </sheetData>
  <printOptions horizontalCentered="1" verticalCentered="1"/>
  <pageMargins left="0.75" right="0.75" top="1" bottom="1" header="0" footer="0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9"/>
  <sheetViews>
    <sheetView showGridLines="0" showZeros="0" zoomScale="82" zoomScaleNormal="82" workbookViewId="0">
      <pane ySplit="8" topLeftCell="A66" activePane="bottomLeft" state="frozen"/>
      <selection pane="bottomLeft" activeCell="O78" sqref="O78:Q78"/>
    </sheetView>
  </sheetViews>
  <sheetFormatPr defaultColWidth="11.42578125" defaultRowHeight="12.75" x14ac:dyDescent="0.2"/>
  <cols>
    <col min="1" max="1" width="1.7109375" style="330" customWidth="1"/>
    <col min="2" max="6" width="2.7109375" style="162" customWidth="1"/>
    <col min="7" max="7" width="30.7109375" style="163" customWidth="1"/>
    <col min="8" max="8" width="1.7109375" style="163" customWidth="1"/>
    <col min="9" max="9" width="6.7109375" style="164" customWidth="1"/>
    <col min="10" max="10" width="1.7109375" style="165" customWidth="1"/>
    <col min="11" max="13" width="10.7109375" style="162" customWidth="1"/>
    <col min="14" max="14" width="1.7109375" style="162" customWidth="1"/>
    <col min="15" max="17" width="10.7109375" style="162" customWidth="1"/>
    <col min="18" max="19" width="1.7109375" style="162" customWidth="1"/>
    <col min="20" max="20" width="10.7109375" style="162" customWidth="1"/>
    <col min="21" max="21" width="1.7109375" style="162" customWidth="1"/>
    <col min="22" max="16384" width="11.42578125" style="162"/>
  </cols>
  <sheetData>
    <row r="1" spans="1:21" ht="15.95" customHeight="1" x14ac:dyDescent="0.2">
      <c r="A1" s="161" t="s">
        <v>73</v>
      </c>
      <c r="U1" s="166"/>
    </row>
    <row r="2" spans="1:21" ht="8.1" customHeight="1" thickBot="1" x14ac:dyDescent="0.25">
      <c r="A2" s="167"/>
      <c r="B2" s="168"/>
      <c r="C2" s="169"/>
      <c r="D2" s="169"/>
      <c r="E2" s="169"/>
      <c r="F2" s="169"/>
      <c r="G2" s="170"/>
      <c r="H2" s="170"/>
      <c r="I2" s="171"/>
      <c r="J2" s="172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3"/>
    </row>
    <row r="3" spans="1:21" s="186" customFormat="1" ht="14.1" customHeight="1" thickTop="1" x14ac:dyDescent="0.2">
      <c r="A3" s="174"/>
      <c r="B3" s="175" t="s">
        <v>0</v>
      </c>
      <c r="C3" s="176"/>
      <c r="D3" s="176"/>
      <c r="E3" s="176"/>
      <c r="F3" s="176"/>
      <c r="G3" s="176"/>
      <c r="H3" s="391"/>
      <c r="I3" s="393" t="s">
        <v>1</v>
      </c>
      <c r="J3" s="396"/>
      <c r="K3" s="398" t="s">
        <v>2</v>
      </c>
      <c r="L3" s="399"/>
      <c r="M3" s="400"/>
      <c r="N3" s="379"/>
      <c r="O3" s="398" t="s">
        <v>3</v>
      </c>
      <c r="P3" s="399"/>
      <c r="Q3" s="400"/>
      <c r="R3" s="379"/>
      <c r="S3" s="379"/>
      <c r="T3" s="380" t="s">
        <v>4</v>
      </c>
      <c r="U3" s="185"/>
    </row>
    <row r="4" spans="1:21" s="186" customFormat="1" ht="31.5" customHeight="1" x14ac:dyDescent="0.2">
      <c r="A4" s="174"/>
      <c r="B4" s="187"/>
      <c r="C4" s="188" t="s">
        <v>5</v>
      </c>
      <c r="D4" s="189"/>
      <c r="E4" s="189"/>
      <c r="F4" s="189"/>
      <c r="G4" s="189"/>
      <c r="H4" s="392"/>
      <c r="I4" s="394"/>
      <c r="J4" s="397"/>
      <c r="K4" s="401"/>
      <c r="L4" s="402"/>
      <c r="M4" s="403"/>
      <c r="N4" s="379"/>
      <c r="O4" s="401"/>
      <c r="P4" s="402"/>
      <c r="Q4" s="403"/>
      <c r="R4" s="379"/>
      <c r="S4" s="379"/>
      <c r="T4" s="381"/>
      <c r="U4" s="185"/>
    </row>
    <row r="5" spans="1:21" s="186" customFormat="1" ht="14.1" customHeight="1" x14ac:dyDescent="0.2">
      <c r="A5" s="174"/>
      <c r="B5" s="197"/>
      <c r="C5" s="198"/>
      <c r="D5" s="199" t="s">
        <v>6</v>
      </c>
      <c r="E5" s="200"/>
      <c r="F5" s="189"/>
      <c r="G5" s="189"/>
      <c r="H5" s="392"/>
      <c r="I5" s="394"/>
      <c r="J5" s="397"/>
      <c r="K5" s="401"/>
      <c r="L5" s="402"/>
      <c r="M5" s="403"/>
      <c r="N5" s="379"/>
      <c r="O5" s="383" t="s">
        <v>7</v>
      </c>
      <c r="P5" s="384"/>
      <c r="Q5" s="387" t="s">
        <v>8</v>
      </c>
      <c r="R5" s="379"/>
      <c r="S5" s="379"/>
      <c r="T5" s="381"/>
      <c r="U5" s="185"/>
    </row>
    <row r="6" spans="1:21" s="186" customFormat="1" ht="14.1" customHeight="1" x14ac:dyDescent="0.2">
      <c r="A6" s="174"/>
      <c r="B6" s="197"/>
      <c r="C6" s="198"/>
      <c r="D6" s="198"/>
      <c r="E6" s="199" t="s">
        <v>9</v>
      </c>
      <c r="F6" s="199"/>
      <c r="G6" s="189"/>
      <c r="H6" s="392"/>
      <c r="I6" s="394"/>
      <c r="J6" s="397"/>
      <c r="K6" s="401"/>
      <c r="L6" s="404"/>
      <c r="M6" s="403"/>
      <c r="N6" s="379"/>
      <c r="O6" s="385"/>
      <c r="P6" s="386"/>
      <c r="Q6" s="388"/>
      <c r="R6" s="379"/>
      <c r="S6" s="379"/>
      <c r="T6" s="381"/>
      <c r="U6" s="185"/>
    </row>
    <row r="7" spans="1:21" s="186" customFormat="1" ht="14.1" customHeight="1" x14ac:dyDescent="0.2">
      <c r="A7" s="174"/>
      <c r="B7" s="197"/>
      <c r="C7" s="198"/>
      <c r="D7" s="198"/>
      <c r="E7" s="198"/>
      <c r="F7" s="208" t="s">
        <v>10</v>
      </c>
      <c r="G7" s="187"/>
      <c r="H7" s="392"/>
      <c r="I7" s="394"/>
      <c r="J7" s="397"/>
      <c r="K7" s="209"/>
      <c r="L7" s="210"/>
      <c r="M7" s="211"/>
      <c r="N7" s="379"/>
      <c r="O7" s="209"/>
      <c r="P7" s="212"/>
      <c r="Q7" s="388"/>
      <c r="R7" s="379"/>
      <c r="S7" s="379"/>
      <c r="T7" s="381"/>
      <c r="U7" s="185"/>
    </row>
    <row r="8" spans="1:21" s="186" customFormat="1" ht="14.1" customHeight="1" thickBot="1" x14ac:dyDescent="0.25">
      <c r="A8" s="174"/>
      <c r="B8" s="213"/>
      <c r="C8" s="214"/>
      <c r="D8" s="214"/>
      <c r="E8" s="214"/>
      <c r="F8" s="214"/>
      <c r="G8" s="215" t="s">
        <v>11</v>
      </c>
      <c r="H8" s="392"/>
      <c r="I8" s="395"/>
      <c r="J8" s="397"/>
      <c r="K8" s="217" t="s">
        <v>12</v>
      </c>
      <c r="L8" s="218" t="s">
        <v>13</v>
      </c>
      <c r="M8" s="219" t="s">
        <v>8</v>
      </c>
      <c r="N8" s="379"/>
      <c r="O8" s="217" t="s">
        <v>12</v>
      </c>
      <c r="P8" s="218" t="s">
        <v>13</v>
      </c>
      <c r="Q8" s="389"/>
      <c r="R8" s="379"/>
      <c r="S8" s="379"/>
      <c r="T8" s="382"/>
      <c r="U8" s="185"/>
    </row>
    <row r="9" spans="1:21" s="186" customFormat="1" ht="8.1" customHeight="1" thickTop="1" x14ac:dyDescent="0.2">
      <c r="A9" s="222"/>
      <c r="B9" s="223"/>
      <c r="C9" s="224"/>
      <c r="D9" s="224"/>
      <c r="E9" s="224"/>
      <c r="F9" s="224"/>
      <c r="G9" s="225"/>
      <c r="H9" s="225"/>
      <c r="I9" s="226"/>
      <c r="J9" s="223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185"/>
    </row>
    <row r="10" spans="1:21" s="186" customFormat="1" ht="12" customHeight="1" x14ac:dyDescent="0.2">
      <c r="A10" s="222"/>
      <c r="B10" s="223"/>
      <c r="C10" s="224"/>
      <c r="D10" s="224"/>
      <c r="E10" s="224"/>
      <c r="F10" s="224"/>
      <c r="G10" s="225"/>
      <c r="H10" s="225"/>
      <c r="I10" s="226"/>
      <c r="J10" s="223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85"/>
    </row>
    <row r="11" spans="1:21" s="186" customFormat="1" ht="12" customHeight="1" x14ac:dyDescent="0.2">
      <c r="A11" s="222"/>
      <c r="B11" s="228" t="s">
        <v>69</v>
      </c>
      <c r="C11" s="229"/>
      <c r="D11" s="229"/>
      <c r="E11" s="229"/>
      <c r="F11" s="229"/>
      <c r="G11" s="230"/>
      <c r="H11" s="225"/>
      <c r="I11" s="226"/>
      <c r="J11" s="223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85"/>
    </row>
    <row r="12" spans="1:21" s="186" customFormat="1" ht="12" customHeight="1" x14ac:dyDescent="0.2">
      <c r="A12" s="222"/>
      <c r="B12" s="223"/>
      <c r="C12" s="224"/>
      <c r="D12" s="224"/>
      <c r="E12" s="224"/>
      <c r="F12" s="224"/>
      <c r="G12" s="231" t="s">
        <v>15</v>
      </c>
      <c r="H12" s="225"/>
      <c r="I12" s="226"/>
      <c r="J12" s="223"/>
      <c r="K12" s="232">
        <v>1</v>
      </c>
      <c r="L12" s="233"/>
      <c r="M12" s="234">
        <f>SUM(K12:L12)</f>
        <v>1</v>
      </c>
      <c r="N12" s="235"/>
      <c r="O12" s="235"/>
      <c r="P12" s="235"/>
      <c r="Q12" s="235"/>
      <c r="R12" s="235"/>
      <c r="S12" s="235"/>
      <c r="T12" s="234">
        <f>M12</f>
        <v>1</v>
      </c>
      <c r="U12" s="185"/>
    </row>
    <row r="13" spans="1:21" s="186" customFormat="1" ht="12" customHeight="1" x14ac:dyDescent="0.2">
      <c r="A13" s="222"/>
      <c r="B13" s="228" t="s">
        <v>70</v>
      </c>
      <c r="C13" s="236"/>
      <c r="D13" s="237"/>
      <c r="E13" s="237"/>
      <c r="F13" s="237"/>
      <c r="G13" s="238"/>
      <c r="H13" s="239"/>
      <c r="I13" s="240"/>
      <c r="J13" s="241"/>
      <c r="K13" s="242">
        <f>SUM(K8:K12)</f>
        <v>1</v>
      </c>
      <c r="L13" s="242">
        <f>SUM(L8:L12)</f>
        <v>0</v>
      </c>
      <c r="M13" s="242">
        <f>SUM(M8:M12)</f>
        <v>1</v>
      </c>
      <c r="N13" s="235"/>
      <c r="O13" s="235"/>
      <c r="P13" s="235"/>
      <c r="Q13" s="235"/>
      <c r="R13" s="235"/>
      <c r="S13" s="235"/>
      <c r="T13" s="242">
        <f>M13</f>
        <v>1</v>
      </c>
      <c r="U13" s="185"/>
    </row>
    <row r="14" spans="1:21" s="186" customFormat="1" ht="12" customHeight="1" x14ac:dyDescent="0.2">
      <c r="A14" s="222"/>
      <c r="B14" s="223"/>
      <c r="C14" s="224"/>
      <c r="D14" s="224"/>
      <c r="E14" s="224"/>
      <c r="F14" s="224"/>
      <c r="G14" s="225"/>
      <c r="H14" s="225"/>
      <c r="I14" s="226"/>
      <c r="J14" s="223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85"/>
    </row>
    <row r="15" spans="1:21" s="248" customFormat="1" ht="14.1" customHeight="1" x14ac:dyDescent="0.2">
      <c r="A15" s="243"/>
      <c r="B15" s="228" t="s">
        <v>14</v>
      </c>
      <c r="C15" s="229"/>
      <c r="D15" s="229"/>
      <c r="E15" s="229"/>
      <c r="F15" s="229"/>
      <c r="G15" s="230"/>
      <c r="H15" s="244"/>
      <c r="I15" s="241"/>
      <c r="J15" s="241"/>
      <c r="K15" s="245"/>
      <c r="L15" s="246"/>
      <c r="M15" s="246"/>
      <c r="N15" s="246"/>
      <c r="O15" s="246"/>
      <c r="P15" s="246"/>
      <c r="Q15" s="246"/>
      <c r="R15" s="246"/>
      <c r="S15" s="246"/>
      <c r="T15" s="246">
        <f>M15+Q15</f>
        <v>0</v>
      </c>
      <c r="U15" s="247"/>
    </row>
    <row r="16" spans="1:21" ht="14.1" customHeight="1" x14ac:dyDescent="0.2">
      <c r="A16" s="249"/>
      <c r="B16" s="235"/>
      <c r="C16" s="241"/>
      <c r="D16" s="224"/>
      <c r="E16" s="224"/>
      <c r="F16" s="224"/>
      <c r="G16" s="390" t="s">
        <v>16</v>
      </c>
      <c r="H16" s="251"/>
      <c r="I16" s="252" t="s">
        <v>64</v>
      </c>
      <c r="J16" s="253"/>
      <c r="K16" s="233"/>
      <c r="L16" s="233"/>
      <c r="M16" s="234">
        <f>SUM(K16:L16)</f>
        <v>0</v>
      </c>
      <c r="N16" s="235"/>
      <c r="O16" s="235"/>
      <c r="P16" s="235"/>
      <c r="Q16" s="235"/>
      <c r="R16" s="235"/>
      <c r="S16" s="235"/>
      <c r="T16" s="234">
        <f>M16</f>
        <v>0</v>
      </c>
      <c r="U16" s="254"/>
    </row>
    <row r="17" spans="1:48" ht="14.1" customHeight="1" x14ac:dyDescent="0.2">
      <c r="A17" s="249"/>
      <c r="B17" s="235"/>
      <c r="C17" s="241"/>
      <c r="D17" s="224"/>
      <c r="E17" s="224"/>
      <c r="F17" s="224"/>
      <c r="G17" s="390"/>
      <c r="H17" s="251"/>
      <c r="I17" s="255" t="s">
        <v>61</v>
      </c>
      <c r="J17" s="253"/>
      <c r="K17" s="233"/>
      <c r="L17" s="233"/>
      <c r="M17" s="234">
        <f>SUM(K17:L17)</f>
        <v>0</v>
      </c>
      <c r="N17" s="235"/>
      <c r="O17" s="235"/>
      <c r="P17" s="235"/>
      <c r="Q17" s="235"/>
      <c r="R17" s="235"/>
      <c r="S17" s="235"/>
      <c r="T17" s="234">
        <f>M17</f>
        <v>0</v>
      </c>
      <c r="U17" s="254"/>
    </row>
    <row r="18" spans="1:48" ht="14.1" customHeight="1" x14ac:dyDescent="0.2">
      <c r="A18" s="249"/>
      <c r="B18" s="235"/>
      <c r="C18" s="241"/>
      <c r="D18" s="224"/>
      <c r="E18" s="224"/>
      <c r="F18" s="224"/>
      <c r="G18" s="390"/>
      <c r="H18" s="251"/>
      <c r="I18" s="255" t="s">
        <v>62</v>
      </c>
      <c r="J18" s="253"/>
      <c r="K18" s="233"/>
      <c r="L18" s="233"/>
      <c r="M18" s="234">
        <f>SUM(K18:L18)</f>
        <v>0</v>
      </c>
      <c r="N18" s="235"/>
      <c r="O18" s="235"/>
      <c r="P18" s="235"/>
      <c r="Q18" s="235"/>
      <c r="R18" s="235"/>
      <c r="S18" s="235"/>
      <c r="T18" s="234">
        <f>M18</f>
        <v>0</v>
      </c>
      <c r="U18" s="254"/>
    </row>
    <row r="19" spans="1:48" ht="14.1" customHeight="1" x14ac:dyDescent="0.2">
      <c r="A19" s="249"/>
      <c r="B19" s="235"/>
      <c r="C19" s="241"/>
      <c r="D19" s="224"/>
      <c r="E19" s="224"/>
      <c r="F19" s="224"/>
      <c r="G19" s="390"/>
      <c r="H19" s="251"/>
      <c r="I19" s="255" t="s">
        <v>63</v>
      </c>
      <c r="J19" s="253"/>
      <c r="K19" s="233"/>
      <c r="L19" s="233"/>
      <c r="M19" s="234">
        <f>SUM(K19:L19)</f>
        <v>0</v>
      </c>
      <c r="N19" s="235"/>
      <c r="O19" s="235"/>
      <c r="P19" s="235"/>
      <c r="Q19" s="235"/>
      <c r="R19" s="235"/>
      <c r="S19" s="235"/>
      <c r="T19" s="234">
        <f>M19</f>
        <v>0</v>
      </c>
      <c r="U19" s="254"/>
    </row>
    <row r="20" spans="1:48" ht="14.1" customHeight="1" x14ac:dyDescent="0.2">
      <c r="A20" s="249"/>
      <c r="B20" s="228" t="s">
        <v>18</v>
      </c>
      <c r="C20" s="236"/>
      <c r="D20" s="237"/>
      <c r="E20" s="237"/>
      <c r="F20" s="237"/>
      <c r="G20" s="238"/>
      <c r="H20" s="239"/>
      <c r="I20" s="240"/>
      <c r="J20" s="241"/>
      <c r="K20" s="242">
        <f>SUM(K16:K19)</f>
        <v>0</v>
      </c>
      <c r="L20" s="242">
        <f>SUM(L16:L19)</f>
        <v>0</v>
      </c>
      <c r="M20" s="242">
        <f>SUM(M16:M19)</f>
        <v>0</v>
      </c>
      <c r="N20" s="235"/>
      <c r="O20" s="235"/>
      <c r="P20" s="235"/>
      <c r="Q20" s="235"/>
      <c r="R20" s="235"/>
      <c r="S20" s="235"/>
      <c r="T20" s="242">
        <f>M20</f>
        <v>0</v>
      </c>
      <c r="U20" s="254"/>
    </row>
    <row r="21" spans="1:48" ht="12.75" customHeight="1" x14ac:dyDescent="0.2">
      <c r="A21" s="249"/>
      <c r="B21" s="223"/>
      <c r="C21" s="224"/>
      <c r="D21" s="256"/>
      <c r="E21" s="223"/>
      <c r="F21" s="224"/>
      <c r="G21" s="256"/>
      <c r="H21" s="239"/>
      <c r="I21" s="241"/>
      <c r="J21" s="241"/>
      <c r="K21" s="223"/>
      <c r="L21" s="224"/>
      <c r="M21" s="256"/>
      <c r="N21" s="235"/>
      <c r="O21" s="235"/>
      <c r="P21" s="235"/>
      <c r="Q21" s="235"/>
      <c r="R21" s="235"/>
      <c r="S21" s="235"/>
      <c r="T21" s="257"/>
      <c r="U21" s="254"/>
    </row>
    <row r="22" spans="1:48" s="262" customFormat="1" ht="14.1" customHeight="1" x14ac:dyDescent="0.2">
      <c r="A22" s="243"/>
      <c r="B22" s="228" t="s">
        <v>19</v>
      </c>
      <c r="C22" s="258"/>
      <c r="D22" s="258"/>
      <c r="E22" s="258"/>
      <c r="F22" s="258"/>
      <c r="G22" s="259"/>
      <c r="H22" s="260"/>
      <c r="I22" s="261"/>
      <c r="J22" s="241"/>
      <c r="K22" s="223"/>
      <c r="L22" s="224"/>
      <c r="M22" s="256"/>
      <c r="O22" s="223"/>
      <c r="P22" s="263"/>
      <c r="T22" s="262">
        <f>M22+Q22</f>
        <v>0</v>
      </c>
      <c r="U22" s="26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</row>
    <row r="23" spans="1:48" ht="14.1" customHeight="1" x14ac:dyDescent="0.2">
      <c r="A23" s="249"/>
      <c r="B23" s="266"/>
      <c r="C23" s="267" t="s">
        <v>20</v>
      </c>
      <c r="D23" s="268"/>
      <c r="E23" s="268"/>
      <c r="F23" s="268"/>
      <c r="G23" s="269"/>
      <c r="H23" s="270"/>
      <c r="I23" s="261"/>
      <c r="J23" s="241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54"/>
    </row>
    <row r="24" spans="1:48" ht="14.1" customHeight="1" x14ac:dyDescent="0.2">
      <c r="A24" s="270"/>
      <c r="B24" s="270"/>
      <c r="C24" s="271"/>
      <c r="D24" s="272" t="s">
        <v>21</v>
      </c>
      <c r="E24" s="273"/>
      <c r="F24" s="273"/>
      <c r="G24" s="274"/>
      <c r="H24" s="270"/>
      <c r="I24" s="275"/>
      <c r="J24" s="241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54"/>
    </row>
    <row r="25" spans="1:48" ht="14.1" customHeight="1" x14ac:dyDescent="0.2">
      <c r="A25" s="249"/>
      <c r="B25" s="235"/>
      <c r="C25" s="235"/>
      <c r="D25" s="276"/>
      <c r="E25" s="276"/>
      <c r="F25" s="235"/>
      <c r="G25" s="277" t="s">
        <v>22</v>
      </c>
      <c r="H25" s="239"/>
      <c r="I25" s="278" t="s">
        <v>64</v>
      </c>
      <c r="J25" s="253"/>
      <c r="K25" s="233">
        <v>2</v>
      </c>
      <c r="L25" s="233"/>
      <c r="M25" s="234">
        <f>SUM(K25:L25)</f>
        <v>2</v>
      </c>
      <c r="N25" s="235"/>
      <c r="O25" s="233"/>
      <c r="P25" s="233"/>
      <c r="Q25" s="234">
        <f>SUM(O25:P25)</f>
        <v>0</v>
      </c>
      <c r="R25" s="235"/>
      <c r="S25" s="235"/>
      <c r="T25" s="234">
        <f t="shared" ref="T25:T31" si="0">M25+Q25</f>
        <v>2</v>
      </c>
      <c r="U25" s="254"/>
    </row>
    <row r="26" spans="1:48" ht="14.1" customHeight="1" x14ac:dyDescent="0.2">
      <c r="A26" s="249"/>
      <c r="B26" s="235"/>
      <c r="C26" s="235"/>
      <c r="D26" s="279" t="s">
        <v>23</v>
      </c>
      <c r="E26" s="280"/>
      <c r="F26" s="280"/>
      <c r="G26" s="238"/>
      <c r="H26" s="239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>
        <f t="shared" si="0"/>
        <v>0</v>
      </c>
      <c r="U26" s="254"/>
    </row>
    <row r="27" spans="1:48" ht="14.1" customHeight="1" x14ac:dyDescent="0.2">
      <c r="A27" s="249"/>
      <c r="B27" s="235"/>
      <c r="C27" s="235"/>
      <c r="D27" s="276"/>
      <c r="E27" s="276"/>
      <c r="F27" s="266"/>
      <c r="G27" s="250" t="s">
        <v>24</v>
      </c>
      <c r="H27" s="251"/>
      <c r="I27" s="278" t="s">
        <v>61</v>
      </c>
      <c r="J27" s="253"/>
      <c r="K27" s="233"/>
      <c r="L27" s="233"/>
      <c r="M27" s="234">
        <f>SUM(K27:L27)</f>
        <v>0</v>
      </c>
      <c r="N27" s="235"/>
      <c r="O27" s="233"/>
      <c r="P27" s="233"/>
      <c r="Q27" s="234">
        <f t="shared" ref="Q27:Q33" si="1">SUM(O27:P27)</f>
        <v>0</v>
      </c>
      <c r="R27" s="235"/>
      <c r="S27" s="235"/>
      <c r="T27" s="234">
        <f t="shared" si="0"/>
        <v>0</v>
      </c>
      <c r="U27" s="254"/>
    </row>
    <row r="28" spans="1:48" ht="14.1" customHeight="1" x14ac:dyDescent="0.2">
      <c r="A28" s="249"/>
      <c r="B28" s="235"/>
      <c r="C28" s="235"/>
      <c r="D28" s="279" t="s">
        <v>25</v>
      </c>
      <c r="E28" s="280"/>
      <c r="F28" s="280"/>
      <c r="G28" s="238"/>
      <c r="H28" s="239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>
        <f t="shared" si="0"/>
        <v>0</v>
      </c>
      <c r="U28" s="254"/>
    </row>
    <row r="29" spans="1:48" ht="14.1" customHeight="1" x14ac:dyDescent="0.2">
      <c r="A29" s="249"/>
      <c r="B29" s="235"/>
      <c r="C29" s="235"/>
      <c r="D29" s="276"/>
      <c r="E29" s="276"/>
      <c r="F29" s="266"/>
      <c r="G29" s="281" t="s">
        <v>26</v>
      </c>
      <c r="H29" s="251"/>
      <c r="I29" s="278" t="s">
        <v>62</v>
      </c>
      <c r="J29" s="253"/>
      <c r="K29" s="233"/>
      <c r="L29" s="233"/>
      <c r="M29" s="234">
        <f>SUM(K29:L29)</f>
        <v>0</v>
      </c>
      <c r="N29" s="235"/>
      <c r="O29" s="233"/>
      <c r="P29" s="233"/>
      <c r="Q29" s="234">
        <f t="shared" si="1"/>
        <v>0</v>
      </c>
      <c r="R29" s="235"/>
      <c r="S29" s="235"/>
      <c r="T29" s="234">
        <f t="shared" si="0"/>
        <v>0</v>
      </c>
      <c r="U29" s="254"/>
    </row>
    <row r="30" spans="1:48" ht="14.1" customHeight="1" x14ac:dyDescent="0.2">
      <c r="A30" s="249"/>
      <c r="B30" s="235"/>
      <c r="C30" s="235"/>
      <c r="D30" s="272" t="s">
        <v>27</v>
      </c>
      <c r="E30" s="282"/>
      <c r="F30" s="282"/>
      <c r="G30" s="283"/>
      <c r="H30" s="239"/>
      <c r="I30" s="235"/>
      <c r="J30" s="235"/>
      <c r="K30" s="235"/>
      <c r="L30" s="235"/>
      <c r="M30" s="235"/>
      <c r="N30" s="235"/>
      <c r="O30" s="235"/>
      <c r="P30" s="235"/>
      <c r="Q30" s="235">
        <f t="shared" si="1"/>
        <v>0</v>
      </c>
      <c r="R30" s="235"/>
      <c r="S30" s="235"/>
      <c r="T30" s="235">
        <f t="shared" si="0"/>
        <v>0</v>
      </c>
      <c r="U30" s="254"/>
    </row>
    <row r="31" spans="1:48" ht="14.1" customHeight="1" x14ac:dyDescent="0.2">
      <c r="A31" s="249"/>
      <c r="B31" s="235"/>
      <c r="C31" s="235"/>
      <c r="D31" s="276"/>
      <c r="E31" s="276"/>
      <c r="F31" s="266"/>
      <c r="G31" s="281" t="s">
        <v>28</v>
      </c>
      <c r="H31" s="251"/>
      <c r="I31" s="278" t="s">
        <v>63</v>
      </c>
      <c r="J31" s="253"/>
      <c r="K31" s="233"/>
      <c r="L31" s="233"/>
      <c r="M31" s="234">
        <f>SUM(K31:L31)</f>
        <v>0</v>
      </c>
      <c r="N31" s="235"/>
      <c r="O31" s="233"/>
      <c r="P31" s="233"/>
      <c r="Q31" s="234">
        <f t="shared" si="1"/>
        <v>0</v>
      </c>
      <c r="R31" s="235"/>
      <c r="S31" s="235"/>
      <c r="T31" s="234">
        <f t="shared" si="0"/>
        <v>0</v>
      </c>
      <c r="U31" s="254"/>
    </row>
    <row r="32" spans="1:48" ht="14.1" customHeight="1" x14ac:dyDescent="0.2">
      <c r="A32" s="249"/>
      <c r="B32" s="235"/>
      <c r="C32" s="235"/>
      <c r="D32" s="272" t="s">
        <v>29</v>
      </c>
      <c r="E32" s="282"/>
      <c r="F32" s="282"/>
      <c r="G32" s="283"/>
      <c r="H32" s="239"/>
      <c r="I32" s="235"/>
      <c r="J32" s="235"/>
      <c r="K32" s="235"/>
      <c r="L32" s="235"/>
      <c r="M32" s="235"/>
      <c r="N32" s="235"/>
      <c r="O32" s="235"/>
      <c r="P32" s="235"/>
      <c r="Q32" s="235" t="s">
        <v>65</v>
      </c>
      <c r="R32" s="235"/>
      <c r="S32" s="235"/>
      <c r="T32" s="235"/>
      <c r="U32" s="254"/>
    </row>
    <row r="33" spans="1:21" ht="14.1" customHeight="1" x14ac:dyDescent="0.2">
      <c r="A33" s="249"/>
      <c r="B33" s="235"/>
      <c r="C33" s="235"/>
      <c r="D33" s="276"/>
      <c r="E33" s="276"/>
      <c r="F33" s="266"/>
      <c r="G33" s="284" t="s">
        <v>30</v>
      </c>
      <c r="H33" s="251"/>
      <c r="I33" s="278" t="s">
        <v>17</v>
      </c>
      <c r="J33" s="253"/>
      <c r="K33" s="268"/>
      <c r="L33" s="285"/>
      <c r="M33" s="286">
        <f>SUM(K33:L33)</f>
        <v>0</v>
      </c>
      <c r="N33" s="235"/>
      <c r="O33" s="268"/>
      <c r="P33" s="268"/>
      <c r="Q33" s="234">
        <f t="shared" si="1"/>
        <v>0</v>
      </c>
      <c r="R33" s="235"/>
      <c r="S33" s="235"/>
      <c r="T33" s="287">
        <f>M33+Q33</f>
        <v>0</v>
      </c>
      <c r="U33" s="254"/>
    </row>
    <row r="34" spans="1:21" ht="14.1" customHeight="1" x14ac:dyDescent="0.2">
      <c r="A34" s="249"/>
      <c r="B34" s="235"/>
      <c r="C34" s="228" t="s">
        <v>31</v>
      </c>
      <c r="D34" s="288"/>
      <c r="E34" s="288"/>
      <c r="F34" s="229"/>
      <c r="G34" s="289"/>
      <c r="H34" s="251"/>
      <c r="I34" s="290"/>
      <c r="J34" s="241"/>
      <c r="K34" s="242">
        <f>SUM(K25:K33)</f>
        <v>2</v>
      </c>
      <c r="L34" s="242">
        <f>SUM(L25:L33)</f>
        <v>0</v>
      </c>
      <c r="M34" s="242">
        <f>SUM(M25:M33)</f>
        <v>2</v>
      </c>
      <c r="N34" s="235"/>
      <c r="O34" s="242">
        <f>SUM(O25:O33)</f>
        <v>0</v>
      </c>
      <c r="P34" s="242">
        <f>SUM(P25:P33)</f>
        <v>0</v>
      </c>
      <c r="Q34" s="242">
        <f>SUM(O34:P34)</f>
        <v>0</v>
      </c>
      <c r="R34" s="235"/>
      <c r="S34" s="235"/>
      <c r="T34" s="242">
        <f>M34+Q34</f>
        <v>2</v>
      </c>
      <c r="U34" s="254"/>
    </row>
    <row r="35" spans="1:21" ht="14.1" customHeight="1" x14ac:dyDescent="0.2">
      <c r="A35" s="249"/>
      <c r="B35" s="266"/>
      <c r="C35" s="291" t="s">
        <v>32</v>
      </c>
      <c r="D35" s="292"/>
      <c r="E35" s="293"/>
      <c r="F35" s="293"/>
      <c r="G35" s="273"/>
      <c r="H35" s="294"/>
      <c r="I35" s="261"/>
      <c r="J35" s="241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54"/>
    </row>
    <row r="36" spans="1:21" ht="14.1" customHeight="1" x14ac:dyDescent="0.2">
      <c r="A36" s="249"/>
      <c r="B36" s="235"/>
      <c r="C36" s="295"/>
      <c r="D36" s="272" t="s">
        <v>33</v>
      </c>
      <c r="E36" s="273"/>
      <c r="F36" s="293"/>
      <c r="G36" s="273"/>
      <c r="H36" s="294"/>
      <c r="I36" s="275"/>
      <c r="J36" s="241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54"/>
    </row>
    <row r="37" spans="1:21" ht="14.1" customHeight="1" x14ac:dyDescent="0.2">
      <c r="A37" s="249"/>
      <c r="B37" s="235"/>
      <c r="C37" s="235"/>
      <c r="D37" s="296"/>
      <c r="E37" s="296"/>
      <c r="F37" s="296"/>
      <c r="G37" s="335" t="s">
        <v>34</v>
      </c>
      <c r="H37" s="251"/>
      <c r="I37" s="278" t="s">
        <v>64</v>
      </c>
      <c r="J37" s="253"/>
      <c r="K37" s="233"/>
      <c r="L37" s="233"/>
      <c r="M37" s="234">
        <f t="shared" ref="M37:M43" si="2">SUM(K37:L37)</f>
        <v>0</v>
      </c>
      <c r="N37" s="235"/>
      <c r="O37" s="233"/>
      <c r="P37" s="233"/>
      <c r="Q37" s="234">
        <f>SUM(O37:P37)</f>
        <v>0</v>
      </c>
      <c r="R37" s="235"/>
      <c r="S37" s="235"/>
      <c r="T37" s="234">
        <f t="shared" ref="T37:T44" si="3">M37+Q37</f>
        <v>0</v>
      </c>
      <c r="U37" s="254"/>
    </row>
    <row r="38" spans="1:21" ht="14.1" customHeight="1" x14ac:dyDescent="0.2">
      <c r="A38" s="249"/>
      <c r="B38" s="235"/>
      <c r="C38" s="235"/>
      <c r="D38" s="235"/>
      <c r="E38" s="235"/>
      <c r="F38" s="235"/>
      <c r="G38" s="336" t="s">
        <v>35</v>
      </c>
      <c r="H38" s="251"/>
      <c r="I38" s="278" t="s">
        <v>64</v>
      </c>
      <c r="J38" s="253"/>
      <c r="K38" s="233"/>
      <c r="L38" s="233"/>
      <c r="M38" s="234">
        <f t="shared" si="2"/>
        <v>0</v>
      </c>
      <c r="N38" s="235"/>
      <c r="O38" s="233"/>
      <c r="P38" s="233"/>
      <c r="Q38" s="234">
        <f t="shared" ref="Q38:Q44" si="4">SUM(O38:P38)</f>
        <v>0</v>
      </c>
      <c r="R38" s="235"/>
      <c r="S38" s="235"/>
      <c r="T38" s="234">
        <f t="shared" si="3"/>
        <v>0</v>
      </c>
      <c r="U38" s="254"/>
    </row>
    <row r="39" spans="1:21" ht="14.1" customHeight="1" x14ac:dyDescent="0.2">
      <c r="A39" s="249"/>
      <c r="B39" s="235"/>
      <c r="C39" s="235"/>
      <c r="D39" s="235"/>
      <c r="E39" s="235"/>
      <c r="F39" s="235"/>
      <c r="G39" s="336" t="s">
        <v>36</v>
      </c>
      <c r="H39" s="251"/>
      <c r="I39" s="278" t="s">
        <v>64</v>
      </c>
      <c r="J39" s="253"/>
      <c r="K39" s="233"/>
      <c r="L39" s="233"/>
      <c r="M39" s="234">
        <f t="shared" si="2"/>
        <v>0</v>
      </c>
      <c r="N39" s="235"/>
      <c r="O39" s="233"/>
      <c r="P39" s="233"/>
      <c r="Q39" s="234">
        <f t="shared" si="4"/>
        <v>0</v>
      </c>
      <c r="R39" s="235"/>
      <c r="S39" s="235"/>
      <c r="T39" s="234">
        <f t="shared" si="3"/>
        <v>0</v>
      </c>
      <c r="U39" s="254"/>
    </row>
    <row r="40" spans="1:21" ht="14.1" customHeight="1" x14ac:dyDescent="0.2">
      <c r="A40" s="249"/>
      <c r="B40" s="235"/>
      <c r="C40" s="235"/>
      <c r="D40" s="235"/>
      <c r="E40" s="235"/>
      <c r="F40" s="235"/>
      <c r="G40" s="336" t="s">
        <v>37</v>
      </c>
      <c r="H40" s="251"/>
      <c r="I40" s="278" t="s">
        <v>61</v>
      </c>
      <c r="J40" s="253"/>
      <c r="K40" s="233"/>
      <c r="L40" s="233"/>
      <c r="M40" s="234">
        <f t="shared" si="2"/>
        <v>0</v>
      </c>
      <c r="N40" s="235"/>
      <c r="O40" s="233"/>
      <c r="P40" s="233"/>
      <c r="Q40" s="234">
        <f t="shared" si="4"/>
        <v>0</v>
      </c>
      <c r="R40" s="235"/>
      <c r="S40" s="235"/>
      <c r="T40" s="234">
        <f t="shared" si="3"/>
        <v>0</v>
      </c>
      <c r="U40" s="254"/>
    </row>
    <row r="41" spans="1:21" ht="14.1" customHeight="1" x14ac:dyDescent="0.2">
      <c r="A41" s="249"/>
      <c r="B41" s="235"/>
      <c r="C41" s="235"/>
      <c r="D41" s="235"/>
      <c r="E41" s="235"/>
      <c r="F41" s="235"/>
      <c r="G41" s="336" t="s">
        <v>35</v>
      </c>
      <c r="H41" s="251"/>
      <c r="I41" s="278" t="s">
        <v>61</v>
      </c>
      <c r="J41" s="253"/>
      <c r="K41" s="233"/>
      <c r="L41" s="233"/>
      <c r="M41" s="234">
        <f t="shared" si="2"/>
        <v>0</v>
      </c>
      <c r="N41" s="235"/>
      <c r="O41" s="233"/>
      <c r="P41" s="233"/>
      <c r="Q41" s="234">
        <f t="shared" si="4"/>
        <v>0</v>
      </c>
      <c r="R41" s="235"/>
      <c r="S41" s="235"/>
      <c r="T41" s="234">
        <f t="shared" si="3"/>
        <v>0</v>
      </c>
      <c r="U41" s="254"/>
    </row>
    <row r="42" spans="1:21" ht="14.1" customHeight="1" x14ac:dyDescent="0.2">
      <c r="A42" s="249"/>
      <c r="B42" s="235"/>
      <c r="C42" s="235"/>
      <c r="D42" s="235"/>
      <c r="E42" s="235"/>
      <c r="F42" s="235"/>
      <c r="G42" s="336" t="s">
        <v>36</v>
      </c>
      <c r="H42" s="251"/>
      <c r="I42" s="278" t="s">
        <v>61</v>
      </c>
      <c r="J42" s="253"/>
      <c r="K42" s="233"/>
      <c r="L42" s="233"/>
      <c r="M42" s="234">
        <f t="shared" si="2"/>
        <v>0</v>
      </c>
      <c r="N42" s="235"/>
      <c r="O42" s="233"/>
      <c r="P42" s="233"/>
      <c r="Q42" s="234">
        <f t="shared" si="4"/>
        <v>0</v>
      </c>
      <c r="R42" s="235"/>
      <c r="S42" s="235"/>
      <c r="T42" s="234">
        <f t="shared" si="3"/>
        <v>0</v>
      </c>
      <c r="U42" s="254"/>
    </row>
    <row r="43" spans="1:21" ht="14.1" customHeight="1" x14ac:dyDescent="0.2">
      <c r="A43" s="249"/>
      <c r="B43" s="235"/>
      <c r="C43" s="235"/>
      <c r="D43" s="299"/>
      <c r="E43" s="299"/>
      <c r="F43" s="299"/>
      <c r="G43" s="337" t="s">
        <v>38</v>
      </c>
      <c r="H43" s="251"/>
      <c r="I43" s="278" t="s">
        <v>62</v>
      </c>
      <c r="J43" s="253"/>
      <c r="K43" s="268"/>
      <c r="L43" s="268"/>
      <c r="M43" s="287">
        <f t="shared" si="2"/>
        <v>0</v>
      </c>
      <c r="N43" s="235"/>
      <c r="O43" s="268"/>
      <c r="P43" s="268"/>
      <c r="Q43" s="234">
        <f t="shared" si="4"/>
        <v>0</v>
      </c>
      <c r="R43" s="235"/>
      <c r="S43" s="235"/>
      <c r="T43" s="287">
        <f t="shared" si="3"/>
        <v>0</v>
      </c>
      <c r="U43" s="254"/>
    </row>
    <row r="44" spans="1:21" ht="14.1" customHeight="1" x14ac:dyDescent="0.2">
      <c r="A44" s="249"/>
      <c r="B44" s="235"/>
      <c r="C44" s="235"/>
      <c r="D44" s="228" t="s">
        <v>39</v>
      </c>
      <c r="E44" s="229"/>
      <c r="F44" s="229"/>
      <c r="G44" s="280"/>
      <c r="H44" s="251"/>
      <c r="I44" s="290"/>
      <c r="J44" s="241"/>
      <c r="K44" s="242">
        <f>SUM(K37:K43)</f>
        <v>0</v>
      </c>
      <c r="L44" s="242">
        <f>SUM(L37:L43)</f>
        <v>0</v>
      </c>
      <c r="M44" s="242">
        <f>SUM(M37:M43)</f>
        <v>0</v>
      </c>
      <c r="N44" s="235">
        <f>SUM(N34)</f>
        <v>0</v>
      </c>
      <c r="O44" s="242">
        <f>SUM(O37:O43)</f>
        <v>0</v>
      </c>
      <c r="P44" s="242">
        <f>SUM(P37:P43)</f>
        <v>0</v>
      </c>
      <c r="Q44" s="242">
        <f t="shared" si="4"/>
        <v>0</v>
      </c>
      <c r="R44" s="235"/>
      <c r="S44" s="235"/>
      <c r="T44" s="242">
        <f t="shared" si="3"/>
        <v>0</v>
      </c>
      <c r="U44" s="254"/>
    </row>
    <row r="45" spans="1:21" ht="14.1" customHeight="1" x14ac:dyDescent="0.2">
      <c r="A45" s="249"/>
      <c r="B45" s="235"/>
      <c r="C45" s="266"/>
      <c r="D45" s="301" t="s">
        <v>40</v>
      </c>
      <c r="E45" s="293"/>
      <c r="F45" s="293"/>
      <c r="G45" s="273"/>
      <c r="H45" s="294"/>
      <c r="I45" s="261"/>
      <c r="J45" s="241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54"/>
    </row>
    <row r="46" spans="1:21" ht="14.1" customHeight="1" x14ac:dyDescent="0.2">
      <c r="A46" s="249"/>
      <c r="B46" s="235"/>
      <c r="C46" s="235"/>
      <c r="D46" s="296"/>
      <c r="E46" s="235"/>
      <c r="F46" s="292" t="s">
        <v>41</v>
      </c>
      <c r="G46" s="273"/>
      <c r="H46" s="294"/>
      <c r="I46" s="275"/>
      <c r="J46" s="241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54"/>
    </row>
    <row r="47" spans="1:21" ht="14.1" customHeight="1" x14ac:dyDescent="0.2">
      <c r="A47" s="249"/>
      <c r="B47" s="235"/>
      <c r="C47" s="235"/>
      <c r="D47" s="235"/>
      <c r="E47" s="235"/>
      <c r="F47" s="302"/>
      <c r="G47" s="303" t="s">
        <v>66</v>
      </c>
      <c r="H47" s="251"/>
      <c r="I47" s="278" t="s">
        <v>64</v>
      </c>
      <c r="J47" s="253"/>
      <c r="K47" s="233"/>
      <c r="L47" s="233"/>
      <c r="M47" s="234">
        <f>SUM(K47:L47)</f>
        <v>0</v>
      </c>
      <c r="N47" s="235"/>
      <c r="O47" s="233"/>
      <c r="P47" s="233"/>
      <c r="Q47" s="234">
        <f>SUM(O47:P47)</f>
        <v>0</v>
      </c>
      <c r="R47" s="235"/>
      <c r="S47" s="235"/>
      <c r="T47" s="234">
        <f>SUM(M47+Q47)</f>
        <v>0</v>
      </c>
      <c r="U47" s="254"/>
    </row>
    <row r="48" spans="1:21" ht="14.1" customHeight="1" x14ac:dyDescent="0.2">
      <c r="A48" s="249"/>
      <c r="B48" s="235"/>
      <c r="C48" s="235"/>
      <c r="D48" s="235"/>
      <c r="E48" s="235"/>
      <c r="F48" s="302"/>
      <c r="G48" s="303" t="s">
        <v>67</v>
      </c>
      <c r="H48" s="251"/>
      <c r="I48" s="278" t="s">
        <v>61</v>
      </c>
      <c r="J48" s="253"/>
      <c r="K48" s="233"/>
      <c r="L48" s="233"/>
      <c r="M48" s="234">
        <f>SUM(K48:L48)</f>
        <v>0</v>
      </c>
      <c r="N48" s="235"/>
      <c r="O48" s="233"/>
      <c r="P48" s="233"/>
      <c r="Q48" s="234">
        <f>SUM(O48:P48)</f>
        <v>0</v>
      </c>
      <c r="R48" s="235"/>
      <c r="S48" s="235"/>
      <c r="T48" s="234">
        <f>SUM(M48+Q48)</f>
        <v>0</v>
      </c>
      <c r="U48" s="254"/>
    </row>
    <row r="49" spans="1:21" ht="14.1" customHeight="1" x14ac:dyDescent="0.2">
      <c r="A49" s="249"/>
      <c r="B49" s="235"/>
      <c r="C49" s="235"/>
      <c r="D49" s="235"/>
      <c r="E49" s="235"/>
      <c r="F49" s="302"/>
      <c r="G49" s="303" t="s">
        <v>68</v>
      </c>
      <c r="H49" s="251"/>
      <c r="I49" s="278" t="s">
        <v>62</v>
      </c>
      <c r="J49" s="253"/>
      <c r="K49" s="233"/>
      <c r="L49" s="233"/>
      <c r="M49" s="234">
        <f>SUM(K49:L49)</f>
        <v>0</v>
      </c>
      <c r="N49" s="235"/>
      <c r="O49" s="233"/>
      <c r="P49" s="233"/>
      <c r="Q49" s="234">
        <f>SUM(O49:P49)</f>
        <v>0</v>
      </c>
      <c r="R49" s="235"/>
      <c r="S49" s="235"/>
      <c r="T49" s="234">
        <f>SUM(M49+Q49)</f>
        <v>0</v>
      </c>
      <c r="U49" s="254"/>
    </row>
    <row r="50" spans="1:21" ht="14.1" customHeight="1" x14ac:dyDescent="0.2">
      <c r="A50" s="249"/>
      <c r="B50" s="235"/>
      <c r="C50" s="235"/>
      <c r="D50" s="235"/>
      <c r="E50" s="235"/>
      <c r="F50" s="304"/>
      <c r="G50" s="284" t="s">
        <v>42</v>
      </c>
      <c r="H50" s="251"/>
      <c r="I50" s="278" t="s">
        <v>63</v>
      </c>
      <c r="J50" s="253"/>
      <c r="K50" s="268"/>
      <c r="L50" s="268"/>
      <c r="M50" s="287">
        <f>SUM(K50:L50)</f>
        <v>0</v>
      </c>
      <c r="N50" s="235"/>
      <c r="O50" s="268"/>
      <c r="P50" s="268"/>
      <c r="Q50" s="234">
        <f>SUM(O49:P49)</f>
        <v>0</v>
      </c>
      <c r="R50" s="235"/>
      <c r="S50" s="235"/>
      <c r="T50" s="234">
        <f>SUM(M50+Q50)</f>
        <v>0</v>
      </c>
      <c r="U50" s="254"/>
    </row>
    <row r="51" spans="1:21" ht="14.1" customHeight="1" x14ac:dyDescent="0.2">
      <c r="A51" s="249"/>
      <c r="B51" s="235"/>
      <c r="C51" s="235"/>
      <c r="D51" s="235"/>
      <c r="E51" s="235"/>
      <c r="F51" s="305" t="s">
        <v>43</v>
      </c>
      <c r="G51" s="283"/>
      <c r="H51" s="239"/>
      <c r="I51" s="290"/>
      <c r="J51" s="241"/>
      <c r="K51" s="242">
        <f>SUM(K47:K50)</f>
        <v>0</v>
      </c>
      <c r="L51" s="242">
        <f>SUM(L47:L50)</f>
        <v>0</v>
      </c>
      <c r="M51" s="242">
        <f>SUM(M47:M50)</f>
        <v>0</v>
      </c>
      <c r="N51" s="235"/>
      <c r="O51" s="242">
        <f>SUM(O47:O50)</f>
        <v>0</v>
      </c>
      <c r="P51" s="242">
        <f>SUM(P47:P50)</f>
        <v>0</v>
      </c>
      <c r="Q51" s="242">
        <f>SUM(O50:P50)</f>
        <v>0</v>
      </c>
      <c r="R51" s="235"/>
      <c r="S51" s="235"/>
      <c r="T51" s="242">
        <f>SUM(M51+Q51)</f>
        <v>0</v>
      </c>
      <c r="U51" s="254"/>
    </row>
    <row r="52" spans="1:21" ht="14.1" customHeight="1" x14ac:dyDescent="0.2">
      <c r="A52" s="249"/>
      <c r="B52" s="235"/>
      <c r="C52" s="235"/>
      <c r="D52" s="235"/>
      <c r="E52" s="235"/>
      <c r="F52" s="306" t="s">
        <v>44</v>
      </c>
      <c r="G52" s="307"/>
      <c r="H52" s="270"/>
      <c r="I52" s="275"/>
      <c r="J52" s="241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54"/>
    </row>
    <row r="53" spans="1:21" ht="14.1" customHeight="1" x14ac:dyDescent="0.2">
      <c r="A53" s="249"/>
      <c r="B53" s="235"/>
      <c r="C53" s="235"/>
      <c r="D53" s="235"/>
      <c r="E53" s="235"/>
      <c r="F53" s="235"/>
      <c r="G53" s="269"/>
      <c r="H53" s="270"/>
      <c r="I53" s="308" t="s">
        <v>62</v>
      </c>
      <c r="J53" s="241"/>
      <c r="K53" s="233"/>
      <c r="L53" s="233"/>
      <c r="M53" s="234">
        <f>SUM(K53:L53)</f>
        <v>0</v>
      </c>
      <c r="N53" s="235"/>
      <c r="O53" s="233"/>
      <c r="P53" s="233"/>
      <c r="Q53" s="234">
        <f>SUM(O53:P53)</f>
        <v>0</v>
      </c>
      <c r="R53" s="235"/>
      <c r="S53" s="235"/>
      <c r="T53" s="234">
        <f t="shared" ref="T53:T58" si="5">M53+Q53</f>
        <v>0</v>
      </c>
      <c r="U53" s="254"/>
    </row>
    <row r="54" spans="1:21" ht="14.1" customHeight="1" x14ac:dyDescent="0.2">
      <c r="A54" s="249"/>
      <c r="B54" s="235"/>
      <c r="C54" s="235"/>
      <c r="D54" s="235"/>
      <c r="E54" s="235"/>
      <c r="F54" s="309"/>
      <c r="G54" s="281"/>
      <c r="H54" s="251"/>
      <c r="I54" s="308" t="s">
        <v>63</v>
      </c>
      <c r="J54" s="253"/>
      <c r="K54" s="310"/>
      <c r="L54" s="233"/>
      <c r="M54" s="234">
        <f>SUM(K54:L54)</f>
        <v>0</v>
      </c>
      <c r="N54" s="235"/>
      <c r="O54" s="233"/>
      <c r="P54" s="233"/>
      <c r="Q54" s="234">
        <f t="shared" ref="Q54:Q59" si="6">SUM(O54:P54)</f>
        <v>0</v>
      </c>
      <c r="R54" s="235"/>
      <c r="S54" s="235"/>
      <c r="T54" s="234">
        <f t="shared" si="5"/>
        <v>0</v>
      </c>
      <c r="U54" s="254"/>
    </row>
    <row r="55" spans="1:21" ht="14.1" customHeight="1" x14ac:dyDescent="0.2">
      <c r="A55" s="249"/>
      <c r="B55" s="235"/>
      <c r="C55" s="235"/>
      <c r="D55" s="235"/>
      <c r="E55" s="235"/>
      <c r="F55" s="309"/>
      <c r="G55" s="284"/>
      <c r="H55" s="251"/>
      <c r="I55" s="311" t="s">
        <v>17</v>
      </c>
      <c r="J55" s="253"/>
      <c r="K55" s="268"/>
      <c r="L55" s="285"/>
      <c r="M55" s="286">
        <f>SUM(K55:L55)</f>
        <v>0</v>
      </c>
      <c r="N55" s="235"/>
      <c r="O55" s="268"/>
      <c r="P55" s="268"/>
      <c r="Q55" s="234">
        <f t="shared" si="6"/>
        <v>0</v>
      </c>
      <c r="R55" s="235"/>
      <c r="S55" s="235"/>
      <c r="T55" s="234">
        <f t="shared" si="5"/>
        <v>0</v>
      </c>
      <c r="U55" s="254"/>
    </row>
    <row r="56" spans="1:21" ht="14.1" customHeight="1" x14ac:dyDescent="0.2">
      <c r="A56" s="249"/>
      <c r="B56" s="235"/>
      <c r="C56" s="235"/>
      <c r="D56" s="235"/>
      <c r="E56" s="235"/>
      <c r="F56" s="305" t="s">
        <v>45</v>
      </c>
      <c r="G56" s="312"/>
      <c r="H56" s="239"/>
      <c r="I56" s="290"/>
      <c r="J56" s="241"/>
      <c r="K56" s="242">
        <f>SUM(K53:K55)</f>
        <v>0</v>
      </c>
      <c r="L56" s="242">
        <f>SUM(L53:L55)</f>
        <v>0</v>
      </c>
      <c r="M56" s="242">
        <f>SUM(M53:M55)</f>
        <v>0</v>
      </c>
      <c r="N56" s="235"/>
      <c r="O56" s="242">
        <f>SUM(O53:O55)</f>
        <v>0</v>
      </c>
      <c r="P56" s="242">
        <f>SUM(P53:P55)</f>
        <v>0</v>
      </c>
      <c r="Q56" s="242">
        <f t="shared" si="6"/>
        <v>0</v>
      </c>
      <c r="R56" s="235"/>
      <c r="S56" s="235"/>
      <c r="T56" s="242">
        <f t="shared" si="5"/>
        <v>0</v>
      </c>
      <c r="U56" s="254"/>
    </row>
    <row r="57" spans="1:21" ht="14.1" customHeight="1" x14ac:dyDescent="0.2">
      <c r="A57" s="249"/>
      <c r="B57" s="235"/>
      <c r="C57" s="235"/>
      <c r="D57" s="305" t="s">
        <v>46</v>
      </c>
      <c r="E57" s="229"/>
      <c r="F57" s="229"/>
      <c r="G57" s="312"/>
      <c r="H57" s="239"/>
      <c r="I57" s="261"/>
      <c r="J57" s="241"/>
      <c r="K57" s="242">
        <f>K51+K56</f>
        <v>0</v>
      </c>
      <c r="L57" s="242">
        <f>L51+L56</f>
        <v>0</v>
      </c>
      <c r="M57" s="242">
        <f>M51+M56</f>
        <v>0</v>
      </c>
      <c r="N57" s="235"/>
      <c r="O57" s="242">
        <f>O51+O56</f>
        <v>0</v>
      </c>
      <c r="P57" s="242">
        <f>P51+P56</f>
        <v>0</v>
      </c>
      <c r="Q57" s="242">
        <f t="shared" si="6"/>
        <v>0</v>
      </c>
      <c r="R57" s="235"/>
      <c r="S57" s="235"/>
      <c r="T57" s="242">
        <f t="shared" si="5"/>
        <v>0</v>
      </c>
      <c r="U57" s="254"/>
    </row>
    <row r="58" spans="1:21" ht="14.1" customHeight="1" x14ac:dyDescent="0.2">
      <c r="A58" s="249"/>
      <c r="B58" s="235"/>
      <c r="C58" s="228" t="s">
        <v>47</v>
      </c>
      <c r="D58" s="229"/>
      <c r="E58" s="229"/>
      <c r="F58" s="313"/>
      <c r="G58" s="314"/>
      <c r="H58" s="239"/>
      <c r="I58" s="261"/>
      <c r="J58" s="241"/>
      <c r="K58" s="242">
        <f>K57+K44</f>
        <v>0</v>
      </c>
      <c r="L58" s="242">
        <f>L57+L44</f>
        <v>0</v>
      </c>
      <c r="M58" s="242">
        <f>M57+M44</f>
        <v>0</v>
      </c>
      <c r="N58" s="235"/>
      <c r="O58" s="242">
        <f>O57+O44</f>
        <v>0</v>
      </c>
      <c r="P58" s="242">
        <f>P57+P44</f>
        <v>0</v>
      </c>
      <c r="Q58" s="242">
        <f t="shared" si="6"/>
        <v>0</v>
      </c>
      <c r="R58" s="235"/>
      <c r="S58" s="235"/>
      <c r="T58" s="242">
        <f t="shared" si="5"/>
        <v>0</v>
      </c>
      <c r="U58" s="254"/>
    </row>
    <row r="59" spans="1:21" ht="14.1" customHeight="1" x14ac:dyDescent="0.2">
      <c r="A59" s="249"/>
      <c r="B59" s="228" t="s">
        <v>48</v>
      </c>
      <c r="C59" s="258"/>
      <c r="D59" s="229"/>
      <c r="E59" s="229"/>
      <c r="F59" s="313"/>
      <c r="G59" s="314"/>
      <c r="H59" s="239"/>
      <c r="I59" s="261"/>
      <c r="J59" s="241"/>
      <c r="K59" s="242">
        <f>K58+K34</f>
        <v>2</v>
      </c>
      <c r="L59" s="242">
        <f>L58+L34</f>
        <v>0</v>
      </c>
      <c r="M59" s="242">
        <f>M58+M34</f>
        <v>2</v>
      </c>
      <c r="N59" s="235"/>
      <c r="O59" s="242">
        <f>O58+O34</f>
        <v>0</v>
      </c>
      <c r="P59" s="242">
        <f>P58+P34</f>
        <v>0</v>
      </c>
      <c r="Q59" s="242">
        <f t="shared" si="6"/>
        <v>0</v>
      </c>
      <c r="R59" s="235"/>
      <c r="S59" s="235"/>
      <c r="T59" s="242">
        <f>M59+Q59</f>
        <v>2</v>
      </c>
      <c r="U59" s="254"/>
    </row>
    <row r="60" spans="1:21" ht="8.25" customHeight="1" x14ac:dyDescent="0.2">
      <c r="A60" s="249"/>
      <c r="B60" s="235"/>
      <c r="C60" s="235"/>
      <c r="D60" s="235"/>
      <c r="E60" s="235"/>
      <c r="F60" s="235"/>
      <c r="G60" s="270"/>
      <c r="H60" s="239"/>
      <c r="I60" s="261"/>
      <c r="J60" s="241"/>
      <c r="K60" s="378"/>
      <c r="L60" s="378"/>
      <c r="M60" s="378"/>
      <c r="N60" s="235"/>
      <c r="O60" s="378"/>
      <c r="P60" s="378"/>
      <c r="Q60" s="235"/>
      <c r="R60" s="235"/>
      <c r="S60" s="235"/>
      <c r="T60" s="235"/>
      <c r="U60" s="254"/>
    </row>
    <row r="61" spans="1:21" ht="14.1" customHeight="1" x14ac:dyDescent="0.2">
      <c r="A61" s="243"/>
      <c r="B61" s="228" t="s">
        <v>49</v>
      </c>
      <c r="C61" s="229"/>
      <c r="D61" s="229"/>
      <c r="E61" s="229"/>
      <c r="F61" s="229"/>
      <c r="G61" s="316"/>
      <c r="H61" s="270"/>
      <c r="I61" s="261"/>
      <c r="J61" s="241"/>
      <c r="K61" s="378"/>
      <c r="L61" s="378"/>
      <c r="M61" s="378"/>
      <c r="N61" s="235"/>
      <c r="O61" s="378"/>
      <c r="P61" s="378"/>
      <c r="Q61" s="235"/>
      <c r="R61" s="235"/>
      <c r="S61" s="235"/>
      <c r="T61" s="235"/>
      <c r="U61" s="254"/>
    </row>
    <row r="62" spans="1:21" ht="14.1" customHeight="1" x14ac:dyDescent="0.2">
      <c r="A62" s="249"/>
      <c r="B62" s="235"/>
      <c r="C62" s="235"/>
      <c r="D62" s="235"/>
      <c r="E62" s="235"/>
      <c r="F62" s="235"/>
      <c r="G62" s="281" t="s">
        <v>50</v>
      </c>
      <c r="H62" s="251"/>
      <c r="I62" s="255" t="s">
        <v>64</v>
      </c>
      <c r="J62" s="253"/>
      <c r="K62" s="233"/>
      <c r="L62" s="233"/>
      <c r="M62" s="234">
        <f>SUM(K62:L62)</f>
        <v>0</v>
      </c>
      <c r="N62" s="235"/>
      <c r="O62" s="233">
        <v>5</v>
      </c>
      <c r="P62" s="233">
        <v>4</v>
      </c>
      <c r="Q62" s="234">
        <f t="shared" ref="Q62:Q67" si="7">SUM(O62:P62)</f>
        <v>9</v>
      </c>
      <c r="R62" s="235"/>
      <c r="S62" s="235"/>
      <c r="T62" s="234">
        <f t="shared" ref="T62:T66" si="8">M62+Q62</f>
        <v>9</v>
      </c>
      <c r="U62" s="254"/>
    </row>
    <row r="63" spans="1:21" ht="14.1" customHeight="1" x14ac:dyDescent="0.2">
      <c r="A63" s="249"/>
      <c r="B63" s="235"/>
      <c r="C63" s="235"/>
      <c r="D63" s="235"/>
      <c r="E63" s="235"/>
      <c r="F63" s="235"/>
      <c r="G63" s="281" t="s">
        <v>50</v>
      </c>
      <c r="H63" s="251"/>
      <c r="I63" s="255" t="s">
        <v>61</v>
      </c>
      <c r="J63" s="253"/>
      <c r="K63" s="233"/>
      <c r="L63" s="233"/>
      <c r="M63" s="234">
        <f>SUM(K63:L63)</f>
        <v>0</v>
      </c>
      <c r="N63" s="235"/>
      <c r="O63" s="233">
        <v>2</v>
      </c>
      <c r="P63" s="233">
        <v>3</v>
      </c>
      <c r="Q63" s="234">
        <f t="shared" si="7"/>
        <v>5</v>
      </c>
      <c r="R63" s="235"/>
      <c r="S63" s="235"/>
      <c r="T63" s="234">
        <f t="shared" si="8"/>
        <v>5</v>
      </c>
      <c r="U63" s="254"/>
    </row>
    <row r="64" spans="1:21" ht="14.1" customHeight="1" x14ac:dyDescent="0.2">
      <c r="A64" s="249"/>
      <c r="B64" s="235"/>
      <c r="C64" s="235"/>
      <c r="D64" s="235"/>
      <c r="E64" s="235"/>
      <c r="F64" s="235"/>
      <c r="G64" s="281" t="s">
        <v>50</v>
      </c>
      <c r="H64" s="251"/>
      <c r="I64" s="255" t="s">
        <v>62</v>
      </c>
      <c r="J64" s="253"/>
      <c r="K64" s="233"/>
      <c r="L64" s="233"/>
      <c r="M64" s="234">
        <f>SUM(K64:L64)</f>
        <v>0</v>
      </c>
      <c r="N64" s="235"/>
      <c r="O64" s="233"/>
      <c r="P64" s="233">
        <v>3</v>
      </c>
      <c r="Q64" s="234">
        <f t="shared" si="7"/>
        <v>3</v>
      </c>
      <c r="R64" s="235"/>
      <c r="S64" s="235"/>
      <c r="T64" s="234">
        <f t="shared" si="8"/>
        <v>3</v>
      </c>
      <c r="U64" s="254"/>
    </row>
    <row r="65" spans="1:21" ht="14.1" customHeight="1" x14ac:dyDescent="0.2">
      <c r="A65" s="249"/>
      <c r="B65" s="235"/>
      <c r="C65" s="235"/>
      <c r="D65" s="235"/>
      <c r="E65" s="235"/>
      <c r="F65" s="235"/>
      <c r="G65" s="281" t="s">
        <v>50</v>
      </c>
      <c r="H65" s="251"/>
      <c r="I65" s="255" t="s">
        <v>63</v>
      </c>
      <c r="J65" s="253"/>
      <c r="K65" s="233"/>
      <c r="L65" s="233"/>
      <c r="M65" s="234">
        <f>SUM(K65:L65)</f>
        <v>0</v>
      </c>
      <c r="N65" s="235"/>
      <c r="O65" s="233"/>
      <c r="P65" s="233">
        <v>3</v>
      </c>
      <c r="Q65" s="234">
        <f t="shared" si="7"/>
        <v>3</v>
      </c>
      <c r="R65" s="235"/>
      <c r="S65" s="235"/>
      <c r="T65" s="234">
        <f t="shared" si="8"/>
        <v>3</v>
      </c>
      <c r="U65" s="254"/>
    </row>
    <row r="66" spans="1:21" ht="14.1" customHeight="1" x14ac:dyDescent="0.2">
      <c r="A66" s="249"/>
      <c r="B66" s="235"/>
      <c r="C66" s="235"/>
      <c r="D66" s="235"/>
      <c r="E66" s="235"/>
      <c r="F66" s="235"/>
      <c r="G66" s="281" t="s">
        <v>50</v>
      </c>
      <c r="H66" s="251"/>
      <c r="I66" s="255" t="s">
        <v>17</v>
      </c>
      <c r="J66" s="253"/>
      <c r="K66" s="233"/>
      <c r="L66" s="233"/>
      <c r="M66" s="234">
        <f>SUM(K66:L66)</f>
        <v>0</v>
      </c>
      <c r="N66" s="235"/>
      <c r="O66" s="233"/>
      <c r="P66" s="233"/>
      <c r="Q66" s="234">
        <f t="shared" si="7"/>
        <v>0</v>
      </c>
      <c r="R66" s="235"/>
      <c r="S66" s="235"/>
      <c r="T66" s="234">
        <f t="shared" si="8"/>
        <v>0</v>
      </c>
      <c r="U66" s="254"/>
    </row>
    <row r="67" spans="1:21" ht="14.1" customHeight="1" x14ac:dyDescent="0.2">
      <c r="A67" s="249"/>
      <c r="B67" s="228" t="s">
        <v>51</v>
      </c>
      <c r="C67" s="229"/>
      <c r="D67" s="229"/>
      <c r="E67" s="229"/>
      <c r="F67" s="229"/>
      <c r="G67" s="283"/>
      <c r="H67" s="239"/>
      <c r="I67" s="241"/>
      <c r="J67" s="241"/>
      <c r="K67" s="242">
        <f>SUM(K62:K66)</f>
        <v>0</v>
      </c>
      <c r="L67" s="242">
        <f>SUM(L62:L66)</f>
        <v>0</v>
      </c>
      <c r="M67" s="242">
        <f>SUM(M62:M66)</f>
        <v>0</v>
      </c>
      <c r="N67" s="235"/>
      <c r="O67" s="242">
        <f>SUM(O62:O66)</f>
        <v>7</v>
      </c>
      <c r="P67" s="242">
        <f>SUM(P62:P66)</f>
        <v>13</v>
      </c>
      <c r="Q67" s="242">
        <f t="shared" si="7"/>
        <v>20</v>
      </c>
      <c r="R67" s="235"/>
      <c r="S67" s="235"/>
      <c r="T67" s="242">
        <f>M67+Q67</f>
        <v>20</v>
      </c>
      <c r="U67" s="254"/>
    </row>
    <row r="68" spans="1:21" ht="9" customHeight="1" x14ac:dyDescent="0.2">
      <c r="A68" s="249"/>
      <c r="B68" s="235"/>
      <c r="C68" s="235"/>
      <c r="D68" s="235"/>
      <c r="E68" s="235"/>
      <c r="F68" s="235"/>
      <c r="G68" s="270"/>
      <c r="H68" s="239"/>
      <c r="I68" s="241"/>
      <c r="J68" s="241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54"/>
    </row>
    <row r="69" spans="1:21" ht="14.1" customHeight="1" x14ac:dyDescent="0.2">
      <c r="A69" s="243"/>
      <c r="B69" s="228" t="s">
        <v>52</v>
      </c>
      <c r="C69" s="229"/>
      <c r="D69" s="229"/>
      <c r="E69" s="229"/>
      <c r="F69" s="229"/>
      <c r="G69" s="317"/>
      <c r="H69" s="270"/>
      <c r="I69" s="275"/>
      <c r="J69" s="241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54"/>
    </row>
    <row r="70" spans="1:21" ht="14.1" customHeight="1" x14ac:dyDescent="0.2">
      <c r="A70" s="249"/>
      <c r="B70" s="318"/>
      <c r="C70" s="296"/>
      <c r="D70" s="296"/>
      <c r="E70" s="296"/>
      <c r="F70" s="296"/>
      <c r="G70" s="319" t="s">
        <v>53</v>
      </c>
      <c r="H70" s="251"/>
      <c r="I70" s="278" t="s">
        <v>64</v>
      </c>
      <c r="J70" s="253"/>
      <c r="K70" s="235"/>
      <c r="L70" s="235"/>
      <c r="M70" s="235"/>
      <c r="N70" s="235"/>
      <c r="O70" s="233"/>
      <c r="P70" s="233"/>
      <c r="Q70" s="234">
        <f>SUM(O70:P70)</f>
        <v>0</v>
      </c>
      <c r="R70" s="235"/>
      <c r="S70" s="235"/>
      <c r="T70" s="234">
        <f t="shared" ref="T70:T76" si="9">M70+Q70</f>
        <v>0</v>
      </c>
      <c r="U70" s="254"/>
    </row>
    <row r="71" spans="1:21" ht="14.1" customHeight="1" x14ac:dyDescent="0.2">
      <c r="A71" s="249"/>
      <c r="B71" s="227"/>
      <c r="C71" s="235"/>
      <c r="D71" s="235"/>
      <c r="E71" s="235"/>
      <c r="F71" s="235"/>
      <c r="G71" s="281" t="s">
        <v>54</v>
      </c>
      <c r="H71" s="251"/>
      <c r="I71" s="278" t="s">
        <v>61</v>
      </c>
      <c r="J71" s="253"/>
      <c r="K71" s="235"/>
      <c r="L71" s="235"/>
      <c r="M71" s="235"/>
      <c r="N71" s="235"/>
      <c r="O71" s="233"/>
      <c r="P71" s="233"/>
      <c r="Q71" s="234">
        <f t="shared" ref="Q71:Q76" si="10">SUM(O71:P71)</f>
        <v>0</v>
      </c>
      <c r="R71" s="235"/>
      <c r="S71" s="235"/>
      <c r="T71" s="234">
        <f t="shared" si="9"/>
        <v>0</v>
      </c>
      <c r="U71" s="254"/>
    </row>
    <row r="72" spans="1:21" ht="14.1" customHeight="1" x14ac:dyDescent="0.2">
      <c r="A72" s="249"/>
      <c r="B72" s="227"/>
      <c r="C72" s="235"/>
      <c r="D72" s="235"/>
      <c r="E72" s="235"/>
      <c r="F72" s="235"/>
      <c r="G72" s="281" t="s">
        <v>55</v>
      </c>
      <c r="H72" s="251"/>
      <c r="I72" s="278" t="s">
        <v>62</v>
      </c>
      <c r="J72" s="253"/>
      <c r="K72" s="235"/>
      <c r="L72" s="235"/>
      <c r="M72" s="235"/>
      <c r="N72" s="235"/>
      <c r="O72" s="233"/>
      <c r="P72" s="233"/>
      <c r="Q72" s="234">
        <f t="shared" si="10"/>
        <v>0</v>
      </c>
      <c r="R72" s="235"/>
      <c r="S72" s="235"/>
      <c r="T72" s="234">
        <f t="shared" si="9"/>
        <v>0</v>
      </c>
      <c r="U72" s="254"/>
    </row>
    <row r="73" spans="1:21" ht="14.1" customHeight="1" x14ac:dyDescent="0.2">
      <c r="A73" s="249"/>
      <c r="B73" s="227"/>
      <c r="C73" s="235"/>
      <c r="D73" s="235"/>
      <c r="E73" s="235"/>
      <c r="F73" s="235"/>
      <c r="G73" s="281" t="s">
        <v>56</v>
      </c>
      <c r="H73" s="251"/>
      <c r="I73" s="278" t="s">
        <v>63</v>
      </c>
      <c r="J73" s="253"/>
      <c r="K73" s="235"/>
      <c r="L73" s="235"/>
      <c r="M73" s="235"/>
      <c r="N73" s="235"/>
      <c r="O73" s="233"/>
      <c r="P73" s="233"/>
      <c r="Q73" s="234">
        <f t="shared" si="10"/>
        <v>0</v>
      </c>
      <c r="R73" s="235"/>
      <c r="S73" s="235"/>
      <c r="T73" s="234">
        <f t="shared" si="9"/>
        <v>0</v>
      </c>
      <c r="U73" s="254"/>
    </row>
    <row r="74" spans="1:21" ht="14.1" customHeight="1" x14ac:dyDescent="0.2">
      <c r="A74" s="249"/>
      <c r="B74" s="227"/>
      <c r="C74" s="235"/>
      <c r="D74" s="235"/>
      <c r="E74" s="235"/>
      <c r="F74" s="235"/>
      <c r="G74" s="281" t="s">
        <v>57</v>
      </c>
      <c r="H74" s="251"/>
      <c r="I74" s="278" t="s">
        <v>17</v>
      </c>
      <c r="J74" s="253"/>
      <c r="K74" s="235"/>
      <c r="L74" s="235"/>
      <c r="M74" s="235"/>
      <c r="N74" s="235"/>
      <c r="O74" s="233"/>
      <c r="P74" s="233"/>
      <c r="Q74" s="234">
        <f t="shared" si="10"/>
        <v>0</v>
      </c>
      <c r="R74" s="235"/>
      <c r="S74" s="235"/>
      <c r="T74" s="234">
        <f t="shared" si="9"/>
        <v>0</v>
      </c>
      <c r="U74" s="254"/>
    </row>
    <row r="75" spans="1:21" ht="14.1" customHeight="1" x14ac:dyDescent="0.2">
      <c r="A75" s="249"/>
      <c r="B75" s="227"/>
      <c r="C75" s="235"/>
      <c r="D75" s="235"/>
      <c r="E75" s="235"/>
      <c r="F75" s="235"/>
      <c r="G75" s="320" t="s">
        <v>58</v>
      </c>
      <c r="H75" s="251"/>
      <c r="I75" s="290"/>
      <c r="J75" s="241"/>
      <c r="K75" s="235"/>
      <c r="L75" s="235"/>
      <c r="M75" s="235"/>
      <c r="N75" s="235"/>
      <c r="O75" s="268"/>
      <c r="P75" s="268"/>
      <c r="Q75" s="234">
        <f t="shared" si="10"/>
        <v>0</v>
      </c>
      <c r="R75" s="235"/>
      <c r="S75" s="235"/>
      <c r="T75" s="286">
        <f t="shared" si="9"/>
        <v>0</v>
      </c>
      <c r="U75" s="254"/>
    </row>
    <row r="76" spans="1:21" ht="14.1" customHeight="1" x14ac:dyDescent="0.2">
      <c r="A76" s="249"/>
      <c r="B76" s="228" t="s">
        <v>59</v>
      </c>
      <c r="C76" s="229"/>
      <c r="D76" s="229"/>
      <c r="E76" s="229"/>
      <c r="F76" s="229"/>
      <c r="G76" s="321"/>
      <c r="H76" s="239"/>
      <c r="I76" s="261"/>
      <c r="J76" s="241"/>
      <c r="K76" s="235"/>
      <c r="L76" s="235"/>
      <c r="M76" s="235"/>
      <c r="N76" s="235"/>
      <c r="O76" s="242">
        <f>SUM(O70:O75)</f>
        <v>0</v>
      </c>
      <c r="P76" s="242">
        <f>SUM(P70:P75)</f>
        <v>0</v>
      </c>
      <c r="Q76" s="242">
        <f t="shared" si="10"/>
        <v>0</v>
      </c>
      <c r="R76" s="235"/>
      <c r="S76" s="235"/>
      <c r="T76" s="242">
        <f t="shared" si="9"/>
        <v>0</v>
      </c>
      <c r="U76" s="254"/>
    </row>
    <row r="77" spans="1:21" ht="8.1" customHeight="1" x14ac:dyDescent="0.2">
      <c r="A77" s="249"/>
      <c r="B77" s="235"/>
      <c r="C77" s="235"/>
      <c r="D77" s="235"/>
      <c r="E77" s="235"/>
      <c r="F77" s="235"/>
      <c r="G77" s="270"/>
      <c r="H77" s="270"/>
      <c r="I77" s="261"/>
      <c r="J77" s="241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54"/>
    </row>
    <row r="78" spans="1:21" ht="18.75" customHeight="1" x14ac:dyDescent="0.2">
      <c r="A78" s="243"/>
      <c r="B78" s="322" t="s">
        <v>60</v>
      </c>
      <c r="C78" s="293"/>
      <c r="D78" s="293"/>
      <c r="E78" s="293"/>
      <c r="F78" s="293"/>
      <c r="G78" s="273"/>
      <c r="H78" s="294"/>
      <c r="I78" s="261"/>
      <c r="J78" s="241"/>
      <c r="K78" s="242">
        <f>K67+K59+K20+K13</f>
        <v>3</v>
      </c>
      <c r="L78" s="242">
        <f>L67+L59+L20+L13</f>
        <v>0</v>
      </c>
      <c r="M78" s="242">
        <f>M67+M59+M20+M13</f>
        <v>3</v>
      </c>
      <c r="N78" s="235"/>
      <c r="O78" s="242">
        <f>O67+O59+O20+O76</f>
        <v>7</v>
      </c>
      <c r="P78" s="242">
        <f>P67+P59+P20+P76</f>
        <v>13</v>
      </c>
      <c r="Q78" s="242">
        <f>Q67+Q59+Q20+Q76</f>
        <v>20</v>
      </c>
      <c r="R78" s="235"/>
      <c r="S78" s="235"/>
      <c r="T78" s="242">
        <f>M78+Q78</f>
        <v>23</v>
      </c>
      <c r="U78" s="323"/>
    </row>
    <row r="79" spans="1:21" ht="8.1" customHeight="1" x14ac:dyDescent="0.2">
      <c r="A79" s="324"/>
      <c r="B79" s="325"/>
      <c r="C79" s="325"/>
      <c r="D79" s="325"/>
      <c r="E79" s="325"/>
      <c r="F79" s="325"/>
      <c r="G79" s="326"/>
      <c r="H79" s="326"/>
      <c r="I79" s="327"/>
      <c r="J79" s="328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9"/>
    </row>
  </sheetData>
  <mergeCells count="16">
    <mergeCell ref="S3:S8"/>
    <mergeCell ref="T3:T8"/>
    <mergeCell ref="O5:P6"/>
    <mergeCell ref="Q5:Q8"/>
    <mergeCell ref="G16:G19"/>
    <mergeCell ref="H3:H8"/>
    <mergeCell ref="I3:I8"/>
    <mergeCell ref="J3:J8"/>
    <mergeCell ref="K3:M6"/>
    <mergeCell ref="N3:N8"/>
    <mergeCell ref="O3:Q4"/>
    <mergeCell ref="K60:M60"/>
    <mergeCell ref="O60:P60"/>
    <mergeCell ref="K61:M61"/>
    <mergeCell ref="O61:P61"/>
    <mergeCell ref="R3:R8"/>
  </mergeCells>
  <printOptions horizontalCentered="1" verticalCentered="1"/>
  <pageMargins left="0.75" right="0.75" top="1" bottom="1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9"/>
  <sheetViews>
    <sheetView showGridLines="0" showZeros="0" zoomScale="82" zoomScaleNormal="82" workbookViewId="0">
      <pane ySplit="8" topLeftCell="A45" activePane="bottomLeft" state="frozen"/>
      <selection pane="bottomLeft" activeCell="Z30" sqref="Z30"/>
    </sheetView>
  </sheetViews>
  <sheetFormatPr defaultColWidth="11.42578125" defaultRowHeight="12.75" x14ac:dyDescent="0.2"/>
  <cols>
    <col min="1" max="1" width="1.7109375" style="330" customWidth="1"/>
    <col min="2" max="6" width="2.7109375" style="162" customWidth="1"/>
    <col min="7" max="7" width="30.7109375" style="163" customWidth="1"/>
    <col min="8" max="8" width="1.7109375" style="163" customWidth="1"/>
    <col min="9" max="9" width="6.7109375" style="164" customWidth="1"/>
    <col min="10" max="10" width="1.7109375" style="165" customWidth="1"/>
    <col min="11" max="13" width="10.7109375" style="162" customWidth="1"/>
    <col min="14" max="14" width="1.7109375" style="162" customWidth="1"/>
    <col min="15" max="17" width="10.7109375" style="162" customWidth="1"/>
    <col min="18" max="19" width="1.7109375" style="162" customWidth="1"/>
    <col min="20" max="20" width="10.7109375" style="162" customWidth="1"/>
    <col min="21" max="21" width="1.7109375" style="162" customWidth="1"/>
    <col min="22" max="16384" width="11.42578125" style="162"/>
  </cols>
  <sheetData>
    <row r="1" spans="1:21" ht="15.95" customHeight="1" x14ac:dyDescent="0.2">
      <c r="A1" s="161" t="s">
        <v>74</v>
      </c>
      <c r="U1" s="166"/>
    </row>
    <row r="2" spans="1:21" ht="8.1" customHeight="1" thickBot="1" x14ac:dyDescent="0.25">
      <c r="A2" s="167"/>
      <c r="B2" s="168"/>
      <c r="C2" s="169"/>
      <c r="D2" s="169"/>
      <c r="E2" s="169"/>
      <c r="F2" s="169"/>
      <c r="G2" s="170"/>
      <c r="H2" s="170"/>
      <c r="I2" s="171"/>
      <c r="J2" s="172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3"/>
    </row>
    <row r="3" spans="1:21" s="186" customFormat="1" ht="14.1" customHeight="1" thickTop="1" x14ac:dyDescent="0.2">
      <c r="A3" s="174"/>
      <c r="B3" s="175" t="s">
        <v>0</v>
      </c>
      <c r="C3" s="176"/>
      <c r="D3" s="176"/>
      <c r="E3" s="176"/>
      <c r="F3" s="176"/>
      <c r="G3" s="176"/>
      <c r="H3" s="391"/>
      <c r="I3" s="393" t="s">
        <v>1</v>
      </c>
      <c r="J3" s="396"/>
      <c r="K3" s="398" t="s">
        <v>2</v>
      </c>
      <c r="L3" s="399"/>
      <c r="M3" s="400"/>
      <c r="N3" s="379"/>
      <c r="O3" s="398" t="s">
        <v>3</v>
      </c>
      <c r="P3" s="399"/>
      <c r="Q3" s="400"/>
      <c r="R3" s="379"/>
      <c r="S3" s="379"/>
      <c r="T3" s="380" t="s">
        <v>4</v>
      </c>
      <c r="U3" s="185"/>
    </row>
    <row r="4" spans="1:21" s="186" customFormat="1" ht="14.1" customHeight="1" x14ac:dyDescent="0.2">
      <c r="A4" s="174"/>
      <c r="B4" s="187"/>
      <c r="C4" s="188" t="s">
        <v>5</v>
      </c>
      <c r="D4" s="189"/>
      <c r="E4" s="189"/>
      <c r="F4" s="189"/>
      <c r="G4" s="189"/>
      <c r="H4" s="392"/>
      <c r="I4" s="394"/>
      <c r="J4" s="397"/>
      <c r="K4" s="401"/>
      <c r="L4" s="402"/>
      <c r="M4" s="403"/>
      <c r="N4" s="379"/>
      <c r="O4" s="401"/>
      <c r="P4" s="402"/>
      <c r="Q4" s="403"/>
      <c r="R4" s="379"/>
      <c r="S4" s="379"/>
      <c r="T4" s="381"/>
      <c r="U4" s="185"/>
    </row>
    <row r="5" spans="1:21" s="186" customFormat="1" ht="14.1" customHeight="1" x14ac:dyDescent="0.2">
      <c r="A5" s="174"/>
      <c r="B5" s="197"/>
      <c r="C5" s="198"/>
      <c r="D5" s="199" t="s">
        <v>6</v>
      </c>
      <c r="E5" s="200"/>
      <c r="F5" s="189"/>
      <c r="G5" s="189"/>
      <c r="H5" s="392"/>
      <c r="I5" s="394"/>
      <c r="J5" s="397"/>
      <c r="K5" s="401"/>
      <c r="L5" s="402"/>
      <c r="M5" s="403"/>
      <c r="N5" s="379"/>
      <c r="O5" s="383" t="s">
        <v>7</v>
      </c>
      <c r="P5" s="384"/>
      <c r="Q5" s="387" t="s">
        <v>8</v>
      </c>
      <c r="R5" s="379"/>
      <c r="S5" s="379"/>
      <c r="T5" s="381"/>
      <c r="U5" s="185"/>
    </row>
    <row r="6" spans="1:21" s="186" customFormat="1" ht="14.1" customHeight="1" x14ac:dyDescent="0.2">
      <c r="A6" s="174"/>
      <c r="B6" s="197"/>
      <c r="C6" s="198"/>
      <c r="D6" s="198"/>
      <c r="E6" s="199" t="s">
        <v>9</v>
      </c>
      <c r="F6" s="199"/>
      <c r="G6" s="189"/>
      <c r="H6" s="392"/>
      <c r="I6" s="394"/>
      <c r="J6" s="397"/>
      <c r="K6" s="401"/>
      <c r="L6" s="404"/>
      <c r="M6" s="403"/>
      <c r="N6" s="379"/>
      <c r="O6" s="385"/>
      <c r="P6" s="386"/>
      <c r="Q6" s="388"/>
      <c r="R6" s="379"/>
      <c r="S6" s="379"/>
      <c r="T6" s="381"/>
      <c r="U6" s="185"/>
    </row>
    <row r="7" spans="1:21" s="186" customFormat="1" ht="14.1" customHeight="1" x14ac:dyDescent="0.2">
      <c r="A7" s="174"/>
      <c r="B7" s="197"/>
      <c r="C7" s="198"/>
      <c r="D7" s="198"/>
      <c r="E7" s="198"/>
      <c r="F7" s="208" t="s">
        <v>10</v>
      </c>
      <c r="G7" s="187"/>
      <c r="H7" s="392"/>
      <c r="I7" s="394"/>
      <c r="J7" s="397"/>
      <c r="K7" s="209"/>
      <c r="L7" s="210"/>
      <c r="M7" s="211"/>
      <c r="N7" s="379"/>
      <c r="O7" s="209"/>
      <c r="P7" s="212"/>
      <c r="Q7" s="388"/>
      <c r="R7" s="379"/>
      <c r="S7" s="379"/>
      <c r="T7" s="381"/>
      <c r="U7" s="185"/>
    </row>
    <row r="8" spans="1:21" s="186" customFormat="1" ht="14.1" customHeight="1" thickBot="1" x14ac:dyDescent="0.25">
      <c r="A8" s="174"/>
      <c r="B8" s="213"/>
      <c r="C8" s="214"/>
      <c r="D8" s="214"/>
      <c r="E8" s="214"/>
      <c r="F8" s="214"/>
      <c r="G8" s="215" t="s">
        <v>11</v>
      </c>
      <c r="H8" s="392"/>
      <c r="I8" s="395"/>
      <c r="J8" s="397"/>
      <c r="K8" s="217" t="s">
        <v>12</v>
      </c>
      <c r="L8" s="218" t="s">
        <v>13</v>
      </c>
      <c r="M8" s="219" t="s">
        <v>8</v>
      </c>
      <c r="N8" s="379"/>
      <c r="O8" s="217" t="s">
        <v>12</v>
      </c>
      <c r="P8" s="218" t="s">
        <v>13</v>
      </c>
      <c r="Q8" s="389"/>
      <c r="R8" s="379"/>
      <c r="S8" s="379"/>
      <c r="T8" s="382"/>
      <c r="U8" s="185"/>
    </row>
    <row r="9" spans="1:21" s="186" customFormat="1" ht="8.1" customHeight="1" thickTop="1" x14ac:dyDescent="0.2">
      <c r="A9" s="222"/>
      <c r="B9" s="223"/>
      <c r="C9" s="224"/>
      <c r="D9" s="224"/>
      <c r="E9" s="224"/>
      <c r="F9" s="224"/>
      <c r="G9" s="225"/>
      <c r="H9" s="225"/>
      <c r="I9" s="226"/>
      <c r="J9" s="223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185"/>
    </row>
    <row r="10" spans="1:21" s="186" customFormat="1" ht="12" customHeight="1" x14ac:dyDescent="0.2">
      <c r="A10" s="222"/>
      <c r="B10" s="223"/>
      <c r="C10" s="224"/>
      <c r="D10" s="224"/>
      <c r="E10" s="224"/>
      <c r="F10" s="224"/>
      <c r="G10" s="225"/>
      <c r="H10" s="225"/>
      <c r="I10" s="226"/>
      <c r="J10" s="223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85"/>
    </row>
    <row r="11" spans="1:21" s="186" customFormat="1" ht="12" customHeight="1" x14ac:dyDescent="0.2">
      <c r="A11" s="222"/>
      <c r="B11" s="228" t="s">
        <v>69</v>
      </c>
      <c r="C11" s="229"/>
      <c r="D11" s="229"/>
      <c r="E11" s="229"/>
      <c r="F11" s="229"/>
      <c r="G11" s="230"/>
      <c r="H11" s="225"/>
      <c r="I11" s="226"/>
      <c r="J11" s="223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85"/>
    </row>
    <row r="12" spans="1:21" s="186" customFormat="1" ht="12" customHeight="1" x14ac:dyDescent="0.2">
      <c r="A12" s="222"/>
      <c r="B12" s="223"/>
      <c r="C12" s="224"/>
      <c r="D12" s="224"/>
      <c r="E12" s="224"/>
      <c r="F12" s="224"/>
      <c r="G12" s="231" t="s">
        <v>15</v>
      </c>
      <c r="H12" s="225"/>
      <c r="I12" s="226"/>
      <c r="J12" s="223"/>
      <c r="K12" s="232"/>
      <c r="L12" s="233"/>
      <c r="M12" s="234">
        <f>SUM(K12:L12)</f>
        <v>0</v>
      </c>
      <c r="N12" s="235"/>
      <c r="O12" s="235"/>
      <c r="P12" s="235"/>
      <c r="Q12" s="235"/>
      <c r="R12" s="235"/>
      <c r="S12" s="235"/>
      <c r="T12" s="234">
        <f>M12</f>
        <v>0</v>
      </c>
      <c r="U12" s="185"/>
    </row>
    <row r="13" spans="1:21" s="186" customFormat="1" ht="12" customHeight="1" x14ac:dyDescent="0.2">
      <c r="A13" s="222"/>
      <c r="B13" s="228" t="s">
        <v>70</v>
      </c>
      <c r="C13" s="236"/>
      <c r="D13" s="237"/>
      <c r="E13" s="237"/>
      <c r="F13" s="237"/>
      <c r="G13" s="238"/>
      <c r="H13" s="239"/>
      <c r="I13" s="240"/>
      <c r="J13" s="241"/>
      <c r="K13" s="242">
        <f>SUM(K8:K12)</f>
        <v>0</v>
      </c>
      <c r="L13" s="242">
        <f>SUM(L8:L12)</f>
        <v>0</v>
      </c>
      <c r="M13" s="242">
        <f>SUM(M8:M12)</f>
        <v>0</v>
      </c>
      <c r="N13" s="235"/>
      <c r="O13" s="235"/>
      <c r="P13" s="235"/>
      <c r="Q13" s="235"/>
      <c r="R13" s="235"/>
      <c r="S13" s="235"/>
      <c r="T13" s="242">
        <f>M13</f>
        <v>0</v>
      </c>
      <c r="U13" s="185"/>
    </row>
    <row r="14" spans="1:21" s="186" customFormat="1" ht="12" customHeight="1" x14ac:dyDescent="0.2">
      <c r="A14" s="222"/>
      <c r="B14" s="223"/>
      <c r="C14" s="224"/>
      <c r="D14" s="224"/>
      <c r="E14" s="224"/>
      <c r="F14" s="224"/>
      <c r="G14" s="225"/>
      <c r="H14" s="225"/>
      <c r="I14" s="226"/>
      <c r="J14" s="223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85"/>
    </row>
    <row r="15" spans="1:21" s="248" customFormat="1" ht="14.1" customHeight="1" x14ac:dyDescent="0.2">
      <c r="A15" s="243"/>
      <c r="B15" s="228" t="s">
        <v>14</v>
      </c>
      <c r="C15" s="229"/>
      <c r="D15" s="229"/>
      <c r="E15" s="229"/>
      <c r="F15" s="229"/>
      <c r="G15" s="230"/>
      <c r="H15" s="244"/>
      <c r="I15" s="241"/>
      <c r="J15" s="241"/>
      <c r="K15" s="245"/>
      <c r="L15" s="246"/>
      <c r="M15" s="246"/>
      <c r="N15" s="246"/>
      <c r="O15" s="246"/>
      <c r="P15" s="246"/>
      <c r="Q15" s="246"/>
      <c r="R15" s="246"/>
      <c r="S15" s="246"/>
      <c r="T15" s="246">
        <f>M15+Q15</f>
        <v>0</v>
      </c>
      <c r="U15" s="247"/>
    </row>
    <row r="16" spans="1:21" ht="14.1" customHeight="1" x14ac:dyDescent="0.2">
      <c r="A16" s="249"/>
      <c r="B16" s="235"/>
      <c r="C16" s="241"/>
      <c r="D16" s="224"/>
      <c r="E16" s="224"/>
      <c r="F16" s="224"/>
      <c r="G16" s="390" t="s">
        <v>16</v>
      </c>
      <c r="H16" s="251"/>
      <c r="I16" s="252" t="s">
        <v>64</v>
      </c>
      <c r="J16" s="253"/>
      <c r="K16" s="233"/>
      <c r="L16" s="233"/>
      <c r="M16" s="234">
        <f>SUM(K16:L16)</f>
        <v>0</v>
      </c>
      <c r="N16" s="235"/>
      <c r="O16" s="235"/>
      <c r="P16" s="235"/>
      <c r="Q16" s="235"/>
      <c r="R16" s="235"/>
      <c r="S16" s="235"/>
      <c r="T16" s="234">
        <f>M16</f>
        <v>0</v>
      </c>
      <c r="U16" s="254"/>
    </row>
    <row r="17" spans="1:48" ht="14.1" customHeight="1" x14ac:dyDescent="0.2">
      <c r="A17" s="249"/>
      <c r="B17" s="235"/>
      <c r="C17" s="241"/>
      <c r="D17" s="224"/>
      <c r="E17" s="224"/>
      <c r="F17" s="224"/>
      <c r="G17" s="390"/>
      <c r="H17" s="251"/>
      <c r="I17" s="255" t="s">
        <v>61</v>
      </c>
      <c r="J17" s="253"/>
      <c r="K17" s="233"/>
      <c r="L17" s="233"/>
      <c r="M17" s="234">
        <f>SUM(K17:L17)</f>
        <v>0</v>
      </c>
      <c r="N17" s="235"/>
      <c r="O17" s="235"/>
      <c r="P17" s="235"/>
      <c r="Q17" s="235"/>
      <c r="R17" s="235"/>
      <c r="S17" s="235"/>
      <c r="T17" s="234">
        <f>M17</f>
        <v>0</v>
      </c>
      <c r="U17" s="254"/>
    </row>
    <row r="18" spans="1:48" ht="14.1" customHeight="1" x14ac:dyDescent="0.2">
      <c r="A18" s="249"/>
      <c r="B18" s="235"/>
      <c r="C18" s="241"/>
      <c r="D18" s="224"/>
      <c r="E18" s="224"/>
      <c r="F18" s="224"/>
      <c r="G18" s="390"/>
      <c r="H18" s="251"/>
      <c r="I18" s="255" t="s">
        <v>62</v>
      </c>
      <c r="J18" s="253"/>
      <c r="K18" s="233"/>
      <c r="L18" s="233"/>
      <c r="M18" s="234">
        <f>SUM(K18:L18)</f>
        <v>0</v>
      </c>
      <c r="N18" s="235"/>
      <c r="O18" s="235"/>
      <c r="P18" s="235"/>
      <c r="Q18" s="235"/>
      <c r="R18" s="235"/>
      <c r="S18" s="235"/>
      <c r="T18" s="234">
        <f>M18</f>
        <v>0</v>
      </c>
      <c r="U18" s="254"/>
    </row>
    <row r="19" spans="1:48" ht="14.1" customHeight="1" x14ac:dyDescent="0.2">
      <c r="A19" s="249"/>
      <c r="B19" s="235"/>
      <c r="C19" s="241"/>
      <c r="D19" s="224"/>
      <c r="E19" s="224"/>
      <c r="F19" s="224"/>
      <c r="G19" s="390"/>
      <c r="H19" s="251"/>
      <c r="I19" s="255" t="s">
        <v>63</v>
      </c>
      <c r="J19" s="253"/>
      <c r="K19" s="233"/>
      <c r="L19" s="233"/>
      <c r="M19" s="234">
        <f>SUM(K19:L19)</f>
        <v>0</v>
      </c>
      <c r="N19" s="235"/>
      <c r="O19" s="235"/>
      <c r="P19" s="235"/>
      <c r="Q19" s="235"/>
      <c r="R19" s="235"/>
      <c r="S19" s="235"/>
      <c r="T19" s="234">
        <f>M19</f>
        <v>0</v>
      </c>
      <c r="U19" s="254"/>
    </row>
    <row r="20" spans="1:48" ht="14.1" customHeight="1" x14ac:dyDescent="0.2">
      <c r="A20" s="249"/>
      <c r="B20" s="228" t="s">
        <v>18</v>
      </c>
      <c r="C20" s="236"/>
      <c r="D20" s="237"/>
      <c r="E20" s="237"/>
      <c r="F20" s="237"/>
      <c r="G20" s="238"/>
      <c r="H20" s="239"/>
      <c r="I20" s="240"/>
      <c r="J20" s="241"/>
      <c r="K20" s="242">
        <f>SUM(K16:K19)</f>
        <v>0</v>
      </c>
      <c r="L20" s="242">
        <f>SUM(L16:L19)</f>
        <v>0</v>
      </c>
      <c r="M20" s="242">
        <f>SUM(M16:M19)</f>
        <v>0</v>
      </c>
      <c r="N20" s="235"/>
      <c r="O20" s="235"/>
      <c r="P20" s="235"/>
      <c r="Q20" s="235"/>
      <c r="R20" s="235"/>
      <c r="S20" s="235"/>
      <c r="T20" s="242">
        <f>M20</f>
        <v>0</v>
      </c>
      <c r="U20" s="254"/>
    </row>
    <row r="21" spans="1:48" ht="12.75" customHeight="1" x14ac:dyDescent="0.2">
      <c r="A21" s="249"/>
      <c r="B21" s="223"/>
      <c r="C21" s="224"/>
      <c r="D21" s="256"/>
      <c r="E21" s="223"/>
      <c r="F21" s="224"/>
      <c r="G21" s="256"/>
      <c r="H21" s="239"/>
      <c r="I21" s="241"/>
      <c r="J21" s="241"/>
      <c r="K21" s="223"/>
      <c r="L21" s="224"/>
      <c r="M21" s="256"/>
      <c r="N21" s="235"/>
      <c r="O21" s="235"/>
      <c r="P21" s="235"/>
      <c r="Q21" s="235"/>
      <c r="R21" s="235"/>
      <c r="S21" s="235"/>
      <c r="T21" s="257"/>
      <c r="U21" s="254"/>
    </row>
    <row r="22" spans="1:48" s="262" customFormat="1" ht="14.1" customHeight="1" x14ac:dyDescent="0.2">
      <c r="A22" s="243"/>
      <c r="B22" s="228" t="s">
        <v>19</v>
      </c>
      <c r="C22" s="258"/>
      <c r="D22" s="258"/>
      <c r="E22" s="258"/>
      <c r="F22" s="258"/>
      <c r="G22" s="259"/>
      <c r="H22" s="260"/>
      <c r="I22" s="261"/>
      <c r="J22" s="241"/>
      <c r="K22" s="223"/>
      <c r="L22" s="224"/>
      <c r="M22" s="256"/>
      <c r="O22" s="223"/>
      <c r="P22" s="263"/>
      <c r="T22" s="262">
        <f>M22+Q22</f>
        <v>0</v>
      </c>
      <c r="U22" s="26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</row>
    <row r="23" spans="1:48" ht="14.1" customHeight="1" x14ac:dyDescent="0.2">
      <c r="A23" s="249"/>
      <c r="B23" s="266"/>
      <c r="C23" s="267" t="s">
        <v>20</v>
      </c>
      <c r="D23" s="268"/>
      <c r="E23" s="268"/>
      <c r="F23" s="268"/>
      <c r="G23" s="269"/>
      <c r="H23" s="270"/>
      <c r="I23" s="261"/>
      <c r="J23" s="241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54"/>
    </row>
    <row r="24" spans="1:48" ht="14.1" customHeight="1" x14ac:dyDescent="0.2">
      <c r="A24" s="270"/>
      <c r="B24" s="270"/>
      <c r="C24" s="271"/>
      <c r="D24" s="272" t="s">
        <v>21</v>
      </c>
      <c r="E24" s="273"/>
      <c r="F24" s="273"/>
      <c r="G24" s="274"/>
      <c r="H24" s="270"/>
      <c r="I24" s="275"/>
      <c r="J24" s="241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54"/>
    </row>
    <row r="25" spans="1:48" ht="14.1" customHeight="1" x14ac:dyDescent="0.2">
      <c r="A25" s="249"/>
      <c r="B25" s="235"/>
      <c r="C25" s="235"/>
      <c r="D25" s="276"/>
      <c r="E25" s="276"/>
      <c r="F25" s="235"/>
      <c r="G25" s="277" t="s">
        <v>22</v>
      </c>
      <c r="H25" s="239"/>
      <c r="I25" s="278" t="s">
        <v>64</v>
      </c>
      <c r="J25" s="253"/>
      <c r="K25" s="233">
        <v>2</v>
      </c>
      <c r="L25" s="233"/>
      <c r="M25" s="234">
        <f>SUM(K25:L25)</f>
        <v>2</v>
      </c>
      <c r="N25" s="235"/>
      <c r="O25" s="233"/>
      <c r="P25" s="233"/>
      <c r="Q25" s="234">
        <f>SUM(O25:P25)</f>
        <v>0</v>
      </c>
      <c r="R25" s="235"/>
      <c r="S25" s="235"/>
      <c r="T25" s="234">
        <f t="shared" ref="T25:T31" si="0">M25+Q25</f>
        <v>2</v>
      </c>
      <c r="U25" s="254"/>
    </row>
    <row r="26" spans="1:48" ht="14.1" customHeight="1" x14ac:dyDescent="0.2">
      <c r="A26" s="249"/>
      <c r="B26" s="235"/>
      <c r="C26" s="235"/>
      <c r="D26" s="279" t="s">
        <v>23</v>
      </c>
      <c r="E26" s="280"/>
      <c r="F26" s="280"/>
      <c r="G26" s="238"/>
      <c r="H26" s="239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>
        <f t="shared" si="0"/>
        <v>0</v>
      </c>
      <c r="U26" s="254"/>
    </row>
    <row r="27" spans="1:48" ht="14.1" customHeight="1" x14ac:dyDescent="0.2">
      <c r="A27" s="249"/>
      <c r="B27" s="235"/>
      <c r="C27" s="235"/>
      <c r="D27" s="276"/>
      <c r="E27" s="276"/>
      <c r="F27" s="266"/>
      <c r="G27" s="250" t="s">
        <v>24</v>
      </c>
      <c r="H27" s="251"/>
      <c r="I27" s="278" t="s">
        <v>61</v>
      </c>
      <c r="J27" s="253"/>
      <c r="K27" s="233"/>
      <c r="L27" s="233"/>
      <c r="M27" s="234">
        <f>SUM(K27:L27)</f>
        <v>0</v>
      </c>
      <c r="N27" s="235"/>
      <c r="O27" s="233"/>
      <c r="P27" s="233"/>
      <c r="Q27" s="234">
        <f t="shared" ref="Q27:Q34" si="1">SUM(O27:P27)</f>
        <v>0</v>
      </c>
      <c r="R27" s="235"/>
      <c r="S27" s="235"/>
      <c r="T27" s="234">
        <f t="shared" si="0"/>
        <v>0</v>
      </c>
      <c r="U27" s="254"/>
    </row>
    <row r="28" spans="1:48" ht="14.1" customHeight="1" x14ac:dyDescent="0.2">
      <c r="A28" s="249"/>
      <c r="B28" s="235"/>
      <c r="C28" s="235"/>
      <c r="D28" s="279" t="s">
        <v>25</v>
      </c>
      <c r="E28" s="280"/>
      <c r="F28" s="280"/>
      <c r="G28" s="238"/>
      <c r="H28" s="239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>
        <f t="shared" si="0"/>
        <v>0</v>
      </c>
      <c r="U28" s="254"/>
    </row>
    <row r="29" spans="1:48" ht="14.1" customHeight="1" x14ac:dyDescent="0.2">
      <c r="A29" s="249"/>
      <c r="B29" s="235"/>
      <c r="C29" s="235"/>
      <c r="D29" s="276"/>
      <c r="E29" s="276"/>
      <c r="F29" s="266"/>
      <c r="G29" s="281" t="s">
        <v>26</v>
      </c>
      <c r="H29" s="251"/>
      <c r="I29" s="278" t="s">
        <v>62</v>
      </c>
      <c r="J29" s="253"/>
      <c r="K29" s="233"/>
      <c r="L29" s="233"/>
      <c r="M29" s="234">
        <f>SUM(K29:L29)</f>
        <v>0</v>
      </c>
      <c r="N29" s="235"/>
      <c r="O29" s="233"/>
      <c r="P29" s="233"/>
      <c r="Q29" s="234">
        <f t="shared" si="1"/>
        <v>0</v>
      </c>
      <c r="R29" s="235"/>
      <c r="S29" s="235"/>
      <c r="T29" s="234">
        <f t="shared" si="0"/>
        <v>0</v>
      </c>
      <c r="U29" s="254"/>
    </row>
    <row r="30" spans="1:48" ht="14.1" customHeight="1" x14ac:dyDescent="0.2">
      <c r="A30" s="249"/>
      <c r="B30" s="235"/>
      <c r="C30" s="235"/>
      <c r="D30" s="272" t="s">
        <v>27</v>
      </c>
      <c r="E30" s="282"/>
      <c r="F30" s="282"/>
      <c r="G30" s="283"/>
      <c r="H30" s="239"/>
      <c r="I30" s="235"/>
      <c r="J30" s="235"/>
      <c r="K30" s="235"/>
      <c r="L30" s="235"/>
      <c r="M30" s="235"/>
      <c r="N30" s="235"/>
      <c r="O30" s="235"/>
      <c r="P30" s="235"/>
      <c r="Q30" s="235">
        <f t="shared" si="1"/>
        <v>0</v>
      </c>
      <c r="R30" s="235"/>
      <c r="S30" s="235"/>
      <c r="T30" s="235">
        <f t="shared" si="0"/>
        <v>0</v>
      </c>
      <c r="U30" s="254"/>
    </row>
    <row r="31" spans="1:48" ht="14.1" customHeight="1" x14ac:dyDescent="0.2">
      <c r="A31" s="249"/>
      <c r="B31" s="235"/>
      <c r="C31" s="235"/>
      <c r="D31" s="276"/>
      <c r="E31" s="276"/>
      <c r="F31" s="266"/>
      <c r="G31" s="281" t="s">
        <v>28</v>
      </c>
      <c r="H31" s="251"/>
      <c r="I31" s="278" t="s">
        <v>63</v>
      </c>
      <c r="J31" s="253"/>
      <c r="K31" s="233"/>
      <c r="L31" s="233"/>
      <c r="M31" s="234">
        <f>SUM(K31:L31)</f>
        <v>0</v>
      </c>
      <c r="N31" s="235"/>
      <c r="O31" s="233"/>
      <c r="P31" s="233"/>
      <c r="Q31" s="234">
        <f t="shared" si="1"/>
        <v>0</v>
      </c>
      <c r="R31" s="235"/>
      <c r="S31" s="235"/>
      <c r="T31" s="234">
        <f t="shared" si="0"/>
        <v>0</v>
      </c>
      <c r="U31" s="254"/>
    </row>
    <row r="32" spans="1:48" ht="14.1" customHeight="1" x14ac:dyDescent="0.2">
      <c r="A32" s="249"/>
      <c r="B32" s="235"/>
      <c r="C32" s="235"/>
      <c r="D32" s="272" t="s">
        <v>29</v>
      </c>
      <c r="E32" s="282"/>
      <c r="F32" s="282"/>
      <c r="G32" s="283"/>
      <c r="H32" s="239"/>
      <c r="I32" s="235"/>
      <c r="J32" s="235"/>
      <c r="K32" s="235"/>
      <c r="L32" s="235"/>
      <c r="M32" s="235"/>
      <c r="N32" s="235"/>
      <c r="O32" s="235"/>
      <c r="P32" s="235"/>
      <c r="Q32" s="235" t="s">
        <v>65</v>
      </c>
      <c r="R32" s="235"/>
      <c r="S32" s="235"/>
      <c r="T32" s="235"/>
      <c r="U32" s="254"/>
    </row>
    <row r="33" spans="1:21" ht="14.1" customHeight="1" x14ac:dyDescent="0.2">
      <c r="A33" s="249"/>
      <c r="B33" s="235"/>
      <c r="C33" s="235"/>
      <c r="D33" s="276"/>
      <c r="E33" s="276"/>
      <c r="F33" s="266"/>
      <c r="G33" s="284" t="s">
        <v>30</v>
      </c>
      <c r="H33" s="251"/>
      <c r="I33" s="278" t="s">
        <v>17</v>
      </c>
      <c r="J33" s="253"/>
      <c r="K33" s="268"/>
      <c r="L33" s="285"/>
      <c r="M33" s="286">
        <f>SUM(K33:L33)</f>
        <v>0</v>
      </c>
      <c r="N33" s="235"/>
      <c r="O33" s="268"/>
      <c r="P33" s="268"/>
      <c r="Q33" s="234">
        <f t="shared" si="1"/>
        <v>0</v>
      </c>
      <c r="R33" s="235"/>
      <c r="S33" s="235"/>
      <c r="T33" s="287">
        <f>M33+Q33</f>
        <v>0</v>
      </c>
      <c r="U33" s="254"/>
    </row>
    <row r="34" spans="1:21" ht="14.1" customHeight="1" x14ac:dyDescent="0.2">
      <c r="A34" s="249"/>
      <c r="B34" s="235"/>
      <c r="C34" s="228" t="s">
        <v>31</v>
      </c>
      <c r="D34" s="288"/>
      <c r="E34" s="288"/>
      <c r="F34" s="229"/>
      <c r="G34" s="289"/>
      <c r="H34" s="251"/>
      <c r="I34" s="290"/>
      <c r="J34" s="241"/>
      <c r="K34" s="242">
        <f>SUM(K25:K33)</f>
        <v>2</v>
      </c>
      <c r="L34" s="242">
        <f>SUM(L25:L33)</f>
        <v>0</v>
      </c>
      <c r="M34" s="242">
        <f>SUM(M25:M33)</f>
        <v>2</v>
      </c>
      <c r="N34" s="235"/>
      <c r="O34" s="242">
        <f>SUM(O25:O33)</f>
        <v>0</v>
      </c>
      <c r="P34" s="242">
        <f>SUM(P25:P33)</f>
        <v>0</v>
      </c>
      <c r="Q34" s="242">
        <f t="shared" si="1"/>
        <v>0</v>
      </c>
      <c r="R34" s="235"/>
      <c r="S34" s="235"/>
      <c r="T34" s="242">
        <f>M34+Q34</f>
        <v>2</v>
      </c>
      <c r="U34" s="254"/>
    </row>
    <row r="35" spans="1:21" ht="14.1" customHeight="1" x14ac:dyDescent="0.2">
      <c r="A35" s="249"/>
      <c r="B35" s="266"/>
      <c r="C35" s="291" t="s">
        <v>32</v>
      </c>
      <c r="D35" s="292"/>
      <c r="E35" s="293"/>
      <c r="F35" s="293"/>
      <c r="G35" s="273"/>
      <c r="H35" s="294"/>
      <c r="I35" s="261"/>
      <c r="J35" s="241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54"/>
    </row>
    <row r="36" spans="1:21" ht="14.1" customHeight="1" x14ac:dyDescent="0.2">
      <c r="A36" s="249"/>
      <c r="B36" s="235"/>
      <c r="C36" s="295"/>
      <c r="D36" s="272" t="s">
        <v>33</v>
      </c>
      <c r="E36" s="273"/>
      <c r="F36" s="293"/>
      <c r="G36" s="273"/>
      <c r="H36" s="294"/>
      <c r="I36" s="275"/>
      <c r="J36" s="241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54"/>
    </row>
    <row r="37" spans="1:21" ht="14.1" customHeight="1" x14ac:dyDescent="0.2">
      <c r="A37" s="249"/>
      <c r="B37" s="235"/>
      <c r="C37" s="235"/>
      <c r="D37" s="296"/>
      <c r="E37" s="296"/>
      <c r="F37" s="296"/>
      <c r="G37" s="335" t="s">
        <v>34</v>
      </c>
      <c r="H37" s="251"/>
      <c r="I37" s="278" t="s">
        <v>64</v>
      </c>
      <c r="J37" s="253"/>
      <c r="K37" s="233"/>
      <c r="L37" s="233"/>
      <c r="M37" s="234">
        <f t="shared" ref="M37:M43" si="2">SUM(K37:L37)</f>
        <v>0</v>
      </c>
      <c r="N37" s="235"/>
      <c r="O37" s="233"/>
      <c r="P37" s="233"/>
      <c r="Q37" s="234">
        <f>SUM(O37:P37)</f>
        <v>0</v>
      </c>
      <c r="R37" s="235"/>
      <c r="S37" s="235"/>
      <c r="T37" s="234">
        <f t="shared" ref="T37:T44" si="3">M37+Q37</f>
        <v>0</v>
      </c>
      <c r="U37" s="254"/>
    </row>
    <row r="38" spans="1:21" ht="14.1" customHeight="1" x14ac:dyDescent="0.2">
      <c r="A38" s="249"/>
      <c r="B38" s="235"/>
      <c r="C38" s="235"/>
      <c r="D38" s="235"/>
      <c r="E38" s="235"/>
      <c r="F38" s="235"/>
      <c r="G38" s="336" t="s">
        <v>35</v>
      </c>
      <c r="H38" s="251"/>
      <c r="I38" s="278" t="s">
        <v>64</v>
      </c>
      <c r="J38" s="253"/>
      <c r="K38" s="233"/>
      <c r="L38" s="233"/>
      <c r="M38" s="234">
        <f t="shared" si="2"/>
        <v>0</v>
      </c>
      <c r="N38" s="235"/>
      <c r="O38" s="233"/>
      <c r="P38" s="233"/>
      <c r="Q38" s="234">
        <f t="shared" ref="Q38:Q44" si="4">SUM(O38:P38)</f>
        <v>0</v>
      </c>
      <c r="R38" s="235"/>
      <c r="S38" s="235"/>
      <c r="T38" s="234">
        <f t="shared" si="3"/>
        <v>0</v>
      </c>
      <c r="U38" s="254"/>
    </row>
    <row r="39" spans="1:21" ht="14.1" customHeight="1" x14ac:dyDescent="0.2">
      <c r="A39" s="249"/>
      <c r="B39" s="235"/>
      <c r="C39" s="235"/>
      <c r="D39" s="235"/>
      <c r="E39" s="235"/>
      <c r="F39" s="235"/>
      <c r="G39" s="336" t="s">
        <v>36</v>
      </c>
      <c r="H39" s="251"/>
      <c r="I39" s="278" t="s">
        <v>64</v>
      </c>
      <c r="J39" s="253"/>
      <c r="K39" s="233"/>
      <c r="L39" s="233"/>
      <c r="M39" s="234">
        <f t="shared" si="2"/>
        <v>0</v>
      </c>
      <c r="N39" s="235"/>
      <c r="O39" s="233"/>
      <c r="P39" s="233"/>
      <c r="Q39" s="234">
        <f t="shared" si="4"/>
        <v>0</v>
      </c>
      <c r="R39" s="235"/>
      <c r="S39" s="235"/>
      <c r="T39" s="234">
        <f t="shared" si="3"/>
        <v>0</v>
      </c>
      <c r="U39" s="254"/>
    </row>
    <row r="40" spans="1:21" ht="14.1" customHeight="1" x14ac:dyDescent="0.2">
      <c r="A40" s="249"/>
      <c r="B40" s="235"/>
      <c r="C40" s="235"/>
      <c r="D40" s="235"/>
      <c r="E40" s="235"/>
      <c r="F40" s="235"/>
      <c r="G40" s="336" t="s">
        <v>37</v>
      </c>
      <c r="H40" s="251"/>
      <c r="I40" s="278" t="s">
        <v>61</v>
      </c>
      <c r="J40" s="253"/>
      <c r="K40" s="233"/>
      <c r="L40" s="233"/>
      <c r="M40" s="234">
        <f t="shared" si="2"/>
        <v>0</v>
      </c>
      <c r="N40" s="235"/>
      <c r="O40" s="233"/>
      <c r="P40" s="233"/>
      <c r="Q40" s="234">
        <f t="shared" si="4"/>
        <v>0</v>
      </c>
      <c r="R40" s="235"/>
      <c r="S40" s="235"/>
      <c r="T40" s="234">
        <f t="shared" si="3"/>
        <v>0</v>
      </c>
      <c r="U40" s="254"/>
    </row>
    <row r="41" spans="1:21" ht="14.1" customHeight="1" x14ac:dyDescent="0.2">
      <c r="A41" s="249"/>
      <c r="B41" s="235"/>
      <c r="C41" s="235"/>
      <c r="D41" s="235"/>
      <c r="E41" s="235"/>
      <c r="F41" s="235"/>
      <c r="G41" s="336" t="s">
        <v>35</v>
      </c>
      <c r="H41" s="251"/>
      <c r="I41" s="278" t="s">
        <v>61</v>
      </c>
      <c r="J41" s="253"/>
      <c r="K41" s="233"/>
      <c r="L41" s="233"/>
      <c r="M41" s="234">
        <f t="shared" si="2"/>
        <v>0</v>
      </c>
      <c r="N41" s="235"/>
      <c r="O41" s="233"/>
      <c r="P41" s="233"/>
      <c r="Q41" s="234">
        <f t="shared" si="4"/>
        <v>0</v>
      </c>
      <c r="R41" s="235"/>
      <c r="S41" s="235"/>
      <c r="T41" s="234">
        <f t="shared" si="3"/>
        <v>0</v>
      </c>
      <c r="U41" s="254"/>
    </row>
    <row r="42" spans="1:21" ht="14.1" customHeight="1" x14ac:dyDescent="0.2">
      <c r="A42" s="249"/>
      <c r="B42" s="235"/>
      <c r="C42" s="235"/>
      <c r="D42" s="235"/>
      <c r="E42" s="235"/>
      <c r="F42" s="235"/>
      <c r="G42" s="336" t="s">
        <v>36</v>
      </c>
      <c r="H42" s="251"/>
      <c r="I42" s="278" t="s">
        <v>61</v>
      </c>
      <c r="J42" s="253"/>
      <c r="K42" s="233"/>
      <c r="L42" s="233"/>
      <c r="M42" s="234">
        <f t="shared" si="2"/>
        <v>0</v>
      </c>
      <c r="N42" s="235"/>
      <c r="O42" s="233"/>
      <c r="P42" s="233"/>
      <c r="Q42" s="234">
        <f t="shared" si="4"/>
        <v>0</v>
      </c>
      <c r="R42" s="235"/>
      <c r="S42" s="235"/>
      <c r="T42" s="234">
        <f t="shared" si="3"/>
        <v>0</v>
      </c>
      <c r="U42" s="254"/>
    </row>
    <row r="43" spans="1:21" ht="14.1" customHeight="1" x14ac:dyDescent="0.2">
      <c r="A43" s="249"/>
      <c r="B43" s="235"/>
      <c r="C43" s="235"/>
      <c r="D43" s="299"/>
      <c r="E43" s="299"/>
      <c r="F43" s="299"/>
      <c r="G43" s="337" t="s">
        <v>38</v>
      </c>
      <c r="H43" s="251"/>
      <c r="I43" s="278" t="s">
        <v>62</v>
      </c>
      <c r="J43" s="253"/>
      <c r="K43" s="268"/>
      <c r="L43" s="268"/>
      <c r="M43" s="287">
        <f t="shared" si="2"/>
        <v>0</v>
      </c>
      <c r="N43" s="235"/>
      <c r="O43" s="268"/>
      <c r="P43" s="268"/>
      <c r="Q43" s="234">
        <f t="shared" si="4"/>
        <v>0</v>
      </c>
      <c r="R43" s="235"/>
      <c r="S43" s="235"/>
      <c r="T43" s="287">
        <f t="shared" si="3"/>
        <v>0</v>
      </c>
      <c r="U43" s="254"/>
    </row>
    <row r="44" spans="1:21" ht="14.1" customHeight="1" x14ac:dyDescent="0.2">
      <c r="A44" s="249"/>
      <c r="B44" s="235"/>
      <c r="C44" s="235"/>
      <c r="D44" s="228" t="s">
        <v>39</v>
      </c>
      <c r="E44" s="229"/>
      <c r="F44" s="229"/>
      <c r="G44" s="280"/>
      <c r="H44" s="251"/>
      <c r="I44" s="290"/>
      <c r="J44" s="241"/>
      <c r="K44" s="242">
        <f>SUM(K37:K43)</f>
        <v>0</v>
      </c>
      <c r="L44" s="242">
        <f>SUM(L37:L43)</f>
        <v>0</v>
      </c>
      <c r="M44" s="242">
        <f>SUM(M37:M43)</f>
        <v>0</v>
      </c>
      <c r="N44" s="235">
        <f>SUM(N34)</f>
        <v>0</v>
      </c>
      <c r="O44" s="242">
        <f>SUM(O37:O43)</f>
        <v>0</v>
      </c>
      <c r="P44" s="242">
        <f>SUM(P37:P43)</f>
        <v>0</v>
      </c>
      <c r="Q44" s="242">
        <f t="shared" si="4"/>
        <v>0</v>
      </c>
      <c r="R44" s="235"/>
      <c r="S44" s="235"/>
      <c r="T44" s="242">
        <f t="shared" si="3"/>
        <v>0</v>
      </c>
      <c r="U44" s="254"/>
    </row>
    <row r="45" spans="1:21" ht="14.1" customHeight="1" x14ac:dyDescent="0.2">
      <c r="A45" s="249"/>
      <c r="B45" s="235"/>
      <c r="C45" s="266"/>
      <c r="D45" s="301" t="s">
        <v>40</v>
      </c>
      <c r="E45" s="293"/>
      <c r="F45" s="293"/>
      <c r="G45" s="273"/>
      <c r="H45" s="294"/>
      <c r="I45" s="261"/>
      <c r="J45" s="241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54"/>
    </row>
    <row r="46" spans="1:21" ht="14.1" customHeight="1" x14ac:dyDescent="0.2">
      <c r="A46" s="249"/>
      <c r="B46" s="235"/>
      <c r="C46" s="235"/>
      <c r="D46" s="296"/>
      <c r="E46" s="235"/>
      <c r="F46" s="292" t="s">
        <v>41</v>
      </c>
      <c r="G46" s="273"/>
      <c r="H46" s="294"/>
      <c r="I46" s="275"/>
      <c r="J46" s="241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54"/>
    </row>
    <row r="47" spans="1:21" ht="14.1" customHeight="1" x14ac:dyDescent="0.2">
      <c r="A47" s="249"/>
      <c r="B47" s="235"/>
      <c r="C47" s="235"/>
      <c r="D47" s="235"/>
      <c r="E47" s="235"/>
      <c r="F47" s="302"/>
      <c r="G47" s="303" t="s">
        <v>66</v>
      </c>
      <c r="H47" s="251"/>
      <c r="I47" s="278" t="s">
        <v>64</v>
      </c>
      <c r="J47" s="253"/>
      <c r="K47" s="233"/>
      <c r="L47" s="233"/>
      <c r="M47" s="234">
        <f>SUM(K47:L47)</f>
        <v>0</v>
      </c>
      <c r="N47" s="235"/>
      <c r="O47" s="233"/>
      <c r="P47" s="233"/>
      <c r="Q47" s="234">
        <f>SUM(O47:P47)</f>
        <v>0</v>
      </c>
      <c r="R47" s="235"/>
      <c r="S47" s="235"/>
      <c r="T47" s="234">
        <f>SUM(M47+Q47)</f>
        <v>0</v>
      </c>
      <c r="U47" s="254"/>
    </row>
    <row r="48" spans="1:21" ht="14.1" customHeight="1" x14ac:dyDescent="0.2">
      <c r="A48" s="249"/>
      <c r="B48" s="235"/>
      <c r="C48" s="235"/>
      <c r="D48" s="235"/>
      <c r="E48" s="235"/>
      <c r="F48" s="302"/>
      <c r="G48" s="303" t="s">
        <v>67</v>
      </c>
      <c r="H48" s="251"/>
      <c r="I48" s="278" t="s">
        <v>61</v>
      </c>
      <c r="J48" s="253"/>
      <c r="K48" s="233"/>
      <c r="L48" s="233"/>
      <c r="M48" s="234">
        <f>SUM(K48:L48)</f>
        <v>0</v>
      </c>
      <c r="N48" s="235"/>
      <c r="O48" s="233"/>
      <c r="P48" s="233"/>
      <c r="Q48" s="234">
        <f>SUM(O48:P48)</f>
        <v>0</v>
      </c>
      <c r="R48" s="235"/>
      <c r="S48" s="235"/>
      <c r="T48" s="234">
        <f>SUM(M48+Q48)</f>
        <v>0</v>
      </c>
      <c r="U48" s="254"/>
    </row>
    <row r="49" spans="1:21" ht="14.1" customHeight="1" x14ac:dyDescent="0.2">
      <c r="A49" s="249"/>
      <c r="B49" s="235"/>
      <c r="C49" s="235"/>
      <c r="D49" s="235"/>
      <c r="E49" s="235"/>
      <c r="F49" s="302"/>
      <c r="G49" s="303" t="s">
        <v>68</v>
      </c>
      <c r="H49" s="251"/>
      <c r="I49" s="278" t="s">
        <v>62</v>
      </c>
      <c r="J49" s="253"/>
      <c r="K49" s="233"/>
      <c r="L49" s="233"/>
      <c r="M49" s="234">
        <f>SUM(K49:L49)</f>
        <v>0</v>
      </c>
      <c r="N49" s="235"/>
      <c r="O49" s="233"/>
      <c r="P49" s="233"/>
      <c r="Q49" s="234">
        <f>SUM(O49:P49)</f>
        <v>0</v>
      </c>
      <c r="R49" s="235"/>
      <c r="S49" s="235"/>
      <c r="T49" s="234">
        <f>SUM(M49+Q49)</f>
        <v>0</v>
      </c>
      <c r="U49" s="254"/>
    </row>
    <row r="50" spans="1:21" ht="14.1" customHeight="1" x14ac:dyDescent="0.2">
      <c r="A50" s="249"/>
      <c r="B50" s="235"/>
      <c r="C50" s="235"/>
      <c r="D50" s="235"/>
      <c r="E50" s="235"/>
      <c r="F50" s="304"/>
      <c r="G50" s="284" t="s">
        <v>42</v>
      </c>
      <c r="H50" s="251"/>
      <c r="I50" s="278" t="s">
        <v>63</v>
      </c>
      <c r="J50" s="253"/>
      <c r="K50" s="268"/>
      <c r="L50" s="268"/>
      <c r="M50" s="287">
        <f>SUM(K50:L50)</f>
        <v>0</v>
      </c>
      <c r="N50" s="235"/>
      <c r="O50" s="268"/>
      <c r="P50" s="268"/>
      <c r="Q50" s="234">
        <f>SUM(O49:P49)</f>
        <v>0</v>
      </c>
      <c r="R50" s="235"/>
      <c r="S50" s="235"/>
      <c r="T50" s="234">
        <f>SUM(M50+Q50)</f>
        <v>0</v>
      </c>
      <c r="U50" s="254"/>
    </row>
    <row r="51" spans="1:21" ht="14.1" customHeight="1" x14ac:dyDescent="0.2">
      <c r="A51" s="249"/>
      <c r="B51" s="235"/>
      <c r="C51" s="235"/>
      <c r="D51" s="235"/>
      <c r="E51" s="235"/>
      <c r="F51" s="305" t="s">
        <v>43</v>
      </c>
      <c r="G51" s="283"/>
      <c r="H51" s="239"/>
      <c r="I51" s="290"/>
      <c r="J51" s="241"/>
      <c r="K51" s="242">
        <f>SUM(K47:K50)</f>
        <v>0</v>
      </c>
      <c r="L51" s="242">
        <f>SUM(L47:L50)</f>
        <v>0</v>
      </c>
      <c r="M51" s="242">
        <f>SUM(M47:M50)</f>
        <v>0</v>
      </c>
      <c r="N51" s="235"/>
      <c r="O51" s="242">
        <f>SUM(O47:O50)</f>
        <v>0</v>
      </c>
      <c r="P51" s="242">
        <f>SUM(P47:P50)</f>
        <v>0</v>
      </c>
      <c r="Q51" s="242">
        <f>SUM(O50:P50)</f>
        <v>0</v>
      </c>
      <c r="R51" s="235"/>
      <c r="S51" s="235"/>
      <c r="T51" s="242">
        <f>SUM(M51+Q51)</f>
        <v>0</v>
      </c>
      <c r="U51" s="254"/>
    </row>
    <row r="52" spans="1:21" ht="14.1" customHeight="1" x14ac:dyDescent="0.2">
      <c r="A52" s="249"/>
      <c r="B52" s="235"/>
      <c r="C52" s="235"/>
      <c r="D52" s="235"/>
      <c r="E52" s="235"/>
      <c r="F52" s="306" t="s">
        <v>44</v>
      </c>
      <c r="G52" s="307"/>
      <c r="H52" s="270"/>
      <c r="I52" s="275"/>
      <c r="J52" s="241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54"/>
    </row>
    <row r="53" spans="1:21" ht="14.1" customHeight="1" x14ac:dyDescent="0.2">
      <c r="A53" s="249"/>
      <c r="B53" s="235"/>
      <c r="C53" s="235"/>
      <c r="D53" s="235"/>
      <c r="E53" s="235"/>
      <c r="F53" s="235"/>
      <c r="G53" s="269"/>
      <c r="H53" s="270"/>
      <c r="I53" s="308" t="s">
        <v>62</v>
      </c>
      <c r="J53" s="241"/>
      <c r="K53" s="233"/>
      <c r="L53" s="233"/>
      <c r="M53" s="234">
        <f>SUM(K53:L53)</f>
        <v>0</v>
      </c>
      <c r="N53" s="235"/>
      <c r="O53" s="233"/>
      <c r="P53" s="233"/>
      <c r="Q53" s="234">
        <f>SUM(O53:P53)</f>
        <v>0</v>
      </c>
      <c r="R53" s="235"/>
      <c r="S53" s="235"/>
      <c r="T53" s="234">
        <f t="shared" ref="T53:T59" si="5">M53+Q53</f>
        <v>0</v>
      </c>
      <c r="U53" s="254"/>
    </row>
    <row r="54" spans="1:21" ht="14.1" customHeight="1" x14ac:dyDescent="0.2">
      <c r="A54" s="249"/>
      <c r="B54" s="235"/>
      <c r="C54" s="235"/>
      <c r="D54" s="235"/>
      <c r="E54" s="235"/>
      <c r="F54" s="309"/>
      <c r="G54" s="281"/>
      <c r="H54" s="251"/>
      <c r="I54" s="308" t="s">
        <v>63</v>
      </c>
      <c r="J54" s="253"/>
      <c r="K54" s="310"/>
      <c r="L54" s="233"/>
      <c r="M54" s="234">
        <f>SUM(K54:L54)</f>
        <v>0</v>
      </c>
      <c r="N54" s="235"/>
      <c r="O54" s="233"/>
      <c r="P54" s="233"/>
      <c r="Q54" s="234">
        <f t="shared" ref="Q54:Q59" si="6">SUM(O54:P54)</f>
        <v>0</v>
      </c>
      <c r="R54" s="235"/>
      <c r="S54" s="235"/>
      <c r="T54" s="234">
        <f t="shared" si="5"/>
        <v>0</v>
      </c>
      <c r="U54" s="254"/>
    </row>
    <row r="55" spans="1:21" ht="14.1" customHeight="1" x14ac:dyDescent="0.2">
      <c r="A55" s="249"/>
      <c r="B55" s="235"/>
      <c r="C55" s="235"/>
      <c r="D55" s="235"/>
      <c r="E55" s="235"/>
      <c r="F55" s="309"/>
      <c r="G55" s="284"/>
      <c r="H55" s="251"/>
      <c r="I55" s="311" t="s">
        <v>17</v>
      </c>
      <c r="J55" s="253"/>
      <c r="K55" s="268"/>
      <c r="L55" s="285"/>
      <c r="M55" s="286">
        <f>SUM(K55:L55)</f>
        <v>0</v>
      </c>
      <c r="N55" s="235"/>
      <c r="O55" s="268"/>
      <c r="P55" s="268"/>
      <c r="Q55" s="234">
        <f t="shared" si="6"/>
        <v>0</v>
      </c>
      <c r="R55" s="235"/>
      <c r="S55" s="235"/>
      <c r="T55" s="234">
        <f t="shared" si="5"/>
        <v>0</v>
      </c>
      <c r="U55" s="254"/>
    </row>
    <row r="56" spans="1:21" ht="14.1" customHeight="1" x14ac:dyDescent="0.2">
      <c r="A56" s="249"/>
      <c r="B56" s="235"/>
      <c r="C56" s="235"/>
      <c r="D56" s="235"/>
      <c r="E56" s="235"/>
      <c r="F56" s="305" t="s">
        <v>45</v>
      </c>
      <c r="G56" s="312"/>
      <c r="H56" s="239"/>
      <c r="I56" s="290"/>
      <c r="J56" s="241"/>
      <c r="K56" s="242">
        <f>SUM(K53:K55)</f>
        <v>0</v>
      </c>
      <c r="L56" s="242">
        <f>SUM(L53:L55)</f>
        <v>0</v>
      </c>
      <c r="M56" s="242">
        <f>SUM(M53:M55)</f>
        <v>0</v>
      </c>
      <c r="N56" s="235"/>
      <c r="O56" s="242">
        <f>SUM(O53:O55)</f>
        <v>0</v>
      </c>
      <c r="P56" s="242">
        <f>SUM(P53:P55)</f>
        <v>0</v>
      </c>
      <c r="Q56" s="242">
        <f t="shared" si="6"/>
        <v>0</v>
      </c>
      <c r="R56" s="235"/>
      <c r="S56" s="235"/>
      <c r="T56" s="242">
        <f t="shared" si="5"/>
        <v>0</v>
      </c>
      <c r="U56" s="254"/>
    </row>
    <row r="57" spans="1:21" ht="14.1" customHeight="1" x14ac:dyDescent="0.2">
      <c r="A57" s="249"/>
      <c r="B57" s="235"/>
      <c r="C57" s="235"/>
      <c r="D57" s="305" t="s">
        <v>46</v>
      </c>
      <c r="E57" s="229"/>
      <c r="F57" s="229"/>
      <c r="G57" s="312"/>
      <c r="H57" s="239"/>
      <c r="I57" s="261"/>
      <c r="J57" s="241"/>
      <c r="K57" s="242">
        <f>K51+K56</f>
        <v>0</v>
      </c>
      <c r="L57" s="242">
        <f>L51+L56</f>
        <v>0</v>
      </c>
      <c r="M57" s="242">
        <f>M51+M56</f>
        <v>0</v>
      </c>
      <c r="N57" s="235"/>
      <c r="O57" s="242">
        <f>O51+O56</f>
        <v>0</v>
      </c>
      <c r="P57" s="242">
        <f>P51+P56</f>
        <v>0</v>
      </c>
      <c r="Q57" s="242">
        <f t="shared" si="6"/>
        <v>0</v>
      </c>
      <c r="R57" s="235"/>
      <c r="S57" s="235"/>
      <c r="T57" s="242">
        <f t="shared" si="5"/>
        <v>0</v>
      </c>
      <c r="U57" s="254"/>
    </row>
    <row r="58" spans="1:21" ht="14.1" customHeight="1" x14ac:dyDescent="0.2">
      <c r="A58" s="249"/>
      <c r="B58" s="235"/>
      <c r="C58" s="228" t="s">
        <v>47</v>
      </c>
      <c r="D58" s="229"/>
      <c r="E58" s="229"/>
      <c r="F58" s="313"/>
      <c r="G58" s="314"/>
      <c r="H58" s="239"/>
      <c r="I58" s="261"/>
      <c r="J58" s="241"/>
      <c r="K58" s="242">
        <f>K57+K44</f>
        <v>0</v>
      </c>
      <c r="L58" s="242">
        <f>L57+L44</f>
        <v>0</v>
      </c>
      <c r="M58" s="242">
        <f>M57+M44</f>
        <v>0</v>
      </c>
      <c r="N58" s="235"/>
      <c r="O58" s="242">
        <f>O57+O44</f>
        <v>0</v>
      </c>
      <c r="P58" s="242">
        <f>P57+P44</f>
        <v>0</v>
      </c>
      <c r="Q58" s="242">
        <f t="shared" si="6"/>
        <v>0</v>
      </c>
      <c r="R58" s="235"/>
      <c r="S58" s="235"/>
      <c r="T58" s="242">
        <f t="shared" si="5"/>
        <v>0</v>
      </c>
      <c r="U58" s="254"/>
    </row>
    <row r="59" spans="1:21" ht="14.1" customHeight="1" x14ac:dyDescent="0.2">
      <c r="A59" s="249"/>
      <c r="B59" s="228" t="s">
        <v>48</v>
      </c>
      <c r="C59" s="258"/>
      <c r="D59" s="229"/>
      <c r="E59" s="229"/>
      <c r="F59" s="313"/>
      <c r="G59" s="314"/>
      <c r="H59" s="239"/>
      <c r="I59" s="261"/>
      <c r="J59" s="241"/>
      <c r="K59" s="242">
        <f>K58+K34</f>
        <v>2</v>
      </c>
      <c r="L59" s="242">
        <f>L58+L34</f>
        <v>0</v>
      </c>
      <c r="M59" s="242">
        <f>M58+M34</f>
        <v>2</v>
      </c>
      <c r="N59" s="235"/>
      <c r="O59" s="242">
        <f>O58+O34</f>
        <v>0</v>
      </c>
      <c r="P59" s="242">
        <f>P58+P34</f>
        <v>0</v>
      </c>
      <c r="Q59" s="242">
        <f t="shared" si="6"/>
        <v>0</v>
      </c>
      <c r="R59" s="235"/>
      <c r="S59" s="235"/>
      <c r="T59" s="242">
        <f t="shared" si="5"/>
        <v>2</v>
      </c>
      <c r="U59" s="254"/>
    </row>
    <row r="60" spans="1:21" ht="8.25" customHeight="1" x14ac:dyDescent="0.2">
      <c r="A60" s="249"/>
      <c r="B60" s="235"/>
      <c r="C60" s="235"/>
      <c r="D60" s="235"/>
      <c r="E60" s="235"/>
      <c r="F60" s="235"/>
      <c r="G60" s="270"/>
      <c r="H60" s="239"/>
      <c r="I60" s="261"/>
      <c r="J60" s="241"/>
      <c r="K60" s="378"/>
      <c r="L60" s="378"/>
      <c r="M60" s="378"/>
      <c r="N60" s="235"/>
      <c r="O60" s="378"/>
      <c r="P60" s="378"/>
      <c r="Q60" s="235"/>
      <c r="R60" s="235"/>
      <c r="S60" s="235"/>
      <c r="T60" s="235"/>
      <c r="U60" s="254"/>
    </row>
    <row r="61" spans="1:21" ht="14.1" customHeight="1" x14ac:dyDescent="0.2">
      <c r="A61" s="243"/>
      <c r="B61" s="228" t="s">
        <v>49</v>
      </c>
      <c r="C61" s="229"/>
      <c r="D61" s="229"/>
      <c r="E61" s="229"/>
      <c r="F61" s="229"/>
      <c r="G61" s="316"/>
      <c r="H61" s="270"/>
      <c r="I61" s="261"/>
      <c r="J61" s="241"/>
      <c r="K61" s="378"/>
      <c r="L61" s="378"/>
      <c r="M61" s="378"/>
      <c r="N61" s="235"/>
      <c r="O61" s="378"/>
      <c r="P61" s="378"/>
      <c r="Q61" s="235"/>
      <c r="R61" s="235"/>
      <c r="S61" s="235"/>
      <c r="T61" s="235"/>
      <c r="U61" s="254"/>
    </row>
    <row r="62" spans="1:21" ht="14.1" customHeight="1" x14ac:dyDescent="0.2">
      <c r="A62" s="249"/>
      <c r="B62" s="235"/>
      <c r="C62" s="235"/>
      <c r="D62" s="235"/>
      <c r="E62" s="235"/>
      <c r="F62" s="235"/>
      <c r="G62" s="281" t="s">
        <v>50</v>
      </c>
      <c r="H62" s="251"/>
      <c r="I62" s="255" t="s">
        <v>64</v>
      </c>
      <c r="J62" s="253"/>
      <c r="K62" s="233">
        <v>3</v>
      </c>
      <c r="L62" s="233"/>
      <c r="M62" s="234">
        <f>SUM(K62:L62)</f>
        <v>3</v>
      </c>
      <c r="N62" s="235"/>
      <c r="O62" s="233"/>
      <c r="P62" s="233"/>
      <c r="Q62" s="234">
        <f t="shared" ref="Q62:Q67" si="7">SUM(O62:P62)</f>
        <v>0</v>
      </c>
      <c r="R62" s="235"/>
      <c r="S62" s="235"/>
      <c r="T62" s="234">
        <f t="shared" ref="T62:T67" si="8">M62+Q62</f>
        <v>3</v>
      </c>
      <c r="U62" s="254"/>
    </row>
    <row r="63" spans="1:21" ht="14.1" customHeight="1" x14ac:dyDescent="0.2">
      <c r="A63" s="249"/>
      <c r="B63" s="235"/>
      <c r="C63" s="235"/>
      <c r="D63" s="235"/>
      <c r="E63" s="235"/>
      <c r="F63" s="235"/>
      <c r="G63" s="281" t="s">
        <v>50</v>
      </c>
      <c r="H63" s="251"/>
      <c r="I63" s="255" t="s">
        <v>61</v>
      </c>
      <c r="J63" s="253"/>
      <c r="K63" s="233">
        <v>4</v>
      </c>
      <c r="L63" s="233"/>
      <c r="M63" s="234">
        <f>SUM(K63:L63)</f>
        <v>4</v>
      </c>
      <c r="N63" s="235"/>
      <c r="O63" s="233"/>
      <c r="P63" s="233"/>
      <c r="Q63" s="234">
        <f t="shared" si="7"/>
        <v>0</v>
      </c>
      <c r="R63" s="235"/>
      <c r="S63" s="235"/>
      <c r="T63" s="234">
        <f t="shared" si="8"/>
        <v>4</v>
      </c>
      <c r="U63" s="254"/>
    </row>
    <row r="64" spans="1:21" ht="14.1" customHeight="1" x14ac:dyDescent="0.2">
      <c r="A64" s="249"/>
      <c r="B64" s="235"/>
      <c r="C64" s="235"/>
      <c r="D64" s="235"/>
      <c r="E64" s="235"/>
      <c r="F64" s="235"/>
      <c r="G64" s="281" t="s">
        <v>50</v>
      </c>
      <c r="H64" s="251"/>
      <c r="I64" s="255" t="s">
        <v>62</v>
      </c>
      <c r="J64" s="253"/>
      <c r="K64" s="233">
        <v>13</v>
      </c>
      <c r="L64" s="233"/>
      <c r="M64" s="234">
        <f>SUM(K64:L64)</f>
        <v>13</v>
      </c>
      <c r="N64" s="235"/>
      <c r="O64" s="233"/>
      <c r="P64" s="233"/>
      <c r="Q64" s="234">
        <f t="shared" si="7"/>
        <v>0</v>
      </c>
      <c r="R64" s="235"/>
      <c r="S64" s="235"/>
      <c r="T64" s="234">
        <f t="shared" si="8"/>
        <v>13</v>
      </c>
      <c r="U64" s="254"/>
    </row>
    <row r="65" spans="1:21" ht="14.1" customHeight="1" x14ac:dyDescent="0.2">
      <c r="A65" s="249"/>
      <c r="B65" s="235"/>
      <c r="C65" s="235"/>
      <c r="D65" s="235"/>
      <c r="E65" s="235"/>
      <c r="F65" s="235"/>
      <c r="G65" s="281" t="s">
        <v>50</v>
      </c>
      <c r="H65" s="251"/>
      <c r="I65" s="255" t="s">
        <v>63</v>
      </c>
      <c r="J65" s="253"/>
      <c r="K65" s="233"/>
      <c r="L65" s="233"/>
      <c r="M65" s="234">
        <f>SUM(K65:L65)</f>
        <v>0</v>
      </c>
      <c r="N65" s="235"/>
      <c r="O65" s="233"/>
      <c r="P65" s="233"/>
      <c r="Q65" s="234">
        <f t="shared" si="7"/>
        <v>0</v>
      </c>
      <c r="R65" s="235"/>
      <c r="S65" s="235"/>
      <c r="T65" s="234">
        <f t="shared" si="8"/>
        <v>0</v>
      </c>
      <c r="U65" s="254"/>
    </row>
    <row r="66" spans="1:21" ht="14.1" customHeight="1" x14ac:dyDescent="0.2">
      <c r="A66" s="249"/>
      <c r="B66" s="235"/>
      <c r="C66" s="235"/>
      <c r="D66" s="235"/>
      <c r="E66" s="235"/>
      <c r="F66" s="235"/>
      <c r="G66" s="281" t="s">
        <v>50</v>
      </c>
      <c r="H66" s="251"/>
      <c r="I66" s="255" t="s">
        <v>17</v>
      </c>
      <c r="J66" s="253"/>
      <c r="K66" s="233"/>
      <c r="L66" s="233"/>
      <c r="M66" s="234">
        <f>SUM(K66:L66)</f>
        <v>0</v>
      </c>
      <c r="N66" s="235"/>
      <c r="O66" s="233"/>
      <c r="P66" s="233"/>
      <c r="Q66" s="234">
        <f t="shared" si="7"/>
        <v>0</v>
      </c>
      <c r="R66" s="235"/>
      <c r="S66" s="235"/>
      <c r="T66" s="234">
        <f t="shared" si="8"/>
        <v>0</v>
      </c>
      <c r="U66" s="254"/>
    </row>
    <row r="67" spans="1:21" ht="14.1" customHeight="1" x14ac:dyDescent="0.2">
      <c r="A67" s="249"/>
      <c r="B67" s="228" t="s">
        <v>51</v>
      </c>
      <c r="C67" s="229"/>
      <c r="D67" s="229"/>
      <c r="E67" s="229"/>
      <c r="F67" s="229"/>
      <c r="G67" s="283"/>
      <c r="H67" s="239"/>
      <c r="I67" s="241"/>
      <c r="J67" s="241"/>
      <c r="K67" s="242">
        <f>SUM(K62:K66)</f>
        <v>20</v>
      </c>
      <c r="L67" s="242">
        <f>SUM(L62:L66)</f>
        <v>0</v>
      </c>
      <c r="M67" s="242">
        <f>SUM(M62:M66)</f>
        <v>20</v>
      </c>
      <c r="N67" s="235"/>
      <c r="O67" s="242">
        <f>SUM(O62:O66)</f>
        <v>0</v>
      </c>
      <c r="P67" s="242">
        <f>SUM(P62:P66)</f>
        <v>0</v>
      </c>
      <c r="Q67" s="242">
        <f t="shared" si="7"/>
        <v>0</v>
      </c>
      <c r="R67" s="235"/>
      <c r="S67" s="235"/>
      <c r="T67" s="242">
        <f t="shared" si="8"/>
        <v>20</v>
      </c>
      <c r="U67" s="254"/>
    </row>
    <row r="68" spans="1:21" ht="9" customHeight="1" x14ac:dyDescent="0.2">
      <c r="A68" s="249"/>
      <c r="B68" s="235"/>
      <c r="C68" s="235"/>
      <c r="D68" s="235"/>
      <c r="E68" s="235"/>
      <c r="F68" s="235"/>
      <c r="G68" s="270"/>
      <c r="H68" s="239"/>
      <c r="I68" s="241"/>
      <c r="J68" s="241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54"/>
    </row>
    <row r="69" spans="1:21" ht="14.1" customHeight="1" x14ac:dyDescent="0.2">
      <c r="A69" s="243"/>
      <c r="B69" s="228" t="s">
        <v>52</v>
      </c>
      <c r="C69" s="229"/>
      <c r="D69" s="229"/>
      <c r="E69" s="229"/>
      <c r="F69" s="229"/>
      <c r="G69" s="317"/>
      <c r="H69" s="270"/>
      <c r="I69" s="275"/>
      <c r="J69" s="241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54"/>
    </row>
    <row r="70" spans="1:21" ht="14.1" customHeight="1" x14ac:dyDescent="0.2">
      <c r="A70" s="249"/>
      <c r="B70" s="318"/>
      <c r="C70" s="296"/>
      <c r="D70" s="296"/>
      <c r="E70" s="296"/>
      <c r="F70" s="296"/>
      <c r="G70" s="319" t="s">
        <v>53</v>
      </c>
      <c r="H70" s="251"/>
      <c r="I70" s="278" t="s">
        <v>64</v>
      </c>
      <c r="J70" s="253"/>
      <c r="K70" s="235"/>
      <c r="L70" s="235"/>
      <c r="M70" s="235"/>
      <c r="N70" s="235"/>
      <c r="O70" s="233"/>
      <c r="P70" s="233"/>
      <c r="Q70" s="234">
        <f>SUM(O70:P70)</f>
        <v>0</v>
      </c>
      <c r="R70" s="235"/>
      <c r="S70" s="235"/>
      <c r="T70" s="234">
        <f t="shared" ref="T70:T76" si="9">M70+Q70</f>
        <v>0</v>
      </c>
      <c r="U70" s="254"/>
    </row>
    <row r="71" spans="1:21" ht="14.1" customHeight="1" x14ac:dyDescent="0.2">
      <c r="A71" s="249"/>
      <c r="B71" s="227"/>
      <c r="C71" s="235"/>
      <c r="D71" s="235"/>
      <c r="E71" s="235"/>
      <c r="F71" s="235"/>
      <c r="G71" s="281" t="s">
        <v>54</v>
      </c>
      <c r="H71" s="251"/>
      <c r="I71" s="278" t="s">
        <v>61</v>
      </c>
      <c r="J71" s="253"/>
      <c r="K71" s="235"/>
      <c r="L71" s="235"/>
      <c r="M71" s="235"/>
      <c r="N71" s="235"/>
      <c r="O71" s="233"/>
      <c r="P71" s="233"/>
      <c r="Q71" s="234">
        <f t="shared" ref="Q71:Q76" si="10">SUM(O71:P71)</f>
        <v>0</v>
      </c>
      <c r="R71" s="235"/>
      <c r="S71" s="235"/>
      <c r="T71" s="234">
        <f t="shared" si="9"/>
        <v>0</v>
      </c>
      <c r="U71" s="254"/>
    </row>
    <row r="72" spans="1:21" ht="14.1" customHeight="1" x14ac:dyDescent="0.2">
      <c r="A72" s="249"/>
      <c r="B72" s="227"/>
      <c r="C72" s="235"/>
      <c r="D72" s="235"/>
      <c r="E72" s="235"/>
      <c r="F72" s="235"/>
      <c r="G72" s="281" t="s">
        <v>55</v>
      </c>
      <c r="H72" s="251"/>
      <c r="I72" s="278" t="s">
        <v>62</v>
      </c>
      <c r="J72" s="253"/>
      <c r="K72" s="235"/>
      <c r="L72" s="235"/>
      <c r="M72" s="235"/>
      <c r="N72" s="235"/>
      <c r="O72" s="233"/>
      <c r="P72" s="233"/>
      <c r="Q72" s="234">
        <f t="shared" si="10"/>
        <v>0</v>
      </c>
      <c r="R72" s="235"/>
      <c r="S72" s="235"/>
      <c r="T72" s="234">
        <f t="shared" si="9"/>
        <v>0</v>
      </c>
      <c r="U72" s="254"/>
    </row>
    <row r="73" spans="1:21" ht="14.1" customHeight="1" x14ac:dyDescent="0.2">
      <c r="A73" s="249"/>
      <c r="B73" s="227"/>
      <c r="C73" s="235"/>
      <c r="D73" s="235"/>
      <c r="E73" s="235"/>
      <c r="F73" s="235"/>
      <c r="G73" s="281" t="s">
        <v>56</v>
      </c>
      <c r="H73" s="251"/>
      <c r="I73" s="278" t="s">
        <v>63</v>
      </c>
      <c r="J73" s="253"/>
      <c r="K73" s="235"/>
      <c r="L73" s="235"/>
      <c r="M73" s="235"/>
      <c r="N73" s="235"/>
      <c r="O73" s="233"/>
      <c r="P73" s="233"/>
      <c r="Q73" s="234">
        <f t="shared" si="10"/>
        <v>0</v>
      </c>
      <c r="R73" s="235"/>
      <c r="S73" s="235"/>
      <c r="T73" s="234">
        <f t="shared" si="9"/>
        <v>0</v>
      </c>
      <c r="U73" s="254"/>
    </row>
    <row r="74" spans="1:21" ht="14.1" customHeight="1" x14ac:dyDescent="0.2">
      <c r="A74" s="249"/>
      <c r="B74" s="227"/>
      <c r="C74" s="235"/>
      <c r="D74" s="235"/>
      <c r="E74" s="235"/>
      <c r="F74" s="235"/>
      <c r="G74" s="281" t="s">
        <v>57</v>
      </c>
      <c r="H74" s="251"/>
      <c r="I74" s="278" t="s">
        <v>17</v>
      </c>
      <c r="J74" s="253"/>
      <c r="K74" s="235"/>
      <c r="L74" s="235"/>
      <c r="M74" s="235"/>
      <c r="N74" s="235"/>
      <c r="O74" s="233"/>
      <c r="P74" s="233"/>
      <c r="Q74" s="234">
        <f t="shared" si="10"/>
        <v>0</v>
      </c>
      <c r="R74" s="235"/>
      <c r="S74" s="235"/>
      <c r="T74" s="234">
        <f t="shared" si="9"/>
        <v>0</v>
      </c>
      <c r="U74" s="254"/>
    </row>
    <row r="75" spans="1:21" ht="14.1" customHeight="1" x14ac:dyDescent="0.2">
      <c r="A75" s="249"/>
      <c r="B75" s="227"/>
      <c r="C75" s="235"/>
      <c r="D75" s="235"/>
      <c r="E75" s="235"/>
      <c r="F75" s="235"/>
      <c r="G75" s="320" t="s">
        <v>58</v>
      </c>
      <c r="H75" s="251"/>
      <c r="I75" s="290"/>
      <c r="J75" s="241"/>
      <c r="K75" s="235"/>
      <c r="L75" s="235"/>
      <c r="M75" s="235"/>
      <c r="N75" s="235"/>
      <c r="O75" s="268"/>
      <c r="P75" s="268"/>
      <c r="Q75" s="234">
        <f t="shared" si="10"/>
        <v>0</v>
      </c>
      <c r="R75" s="235"/>
      <c r="S75" s="235"/>
      <c r="T75" s="286">
        <f t="shared" si="9"/>
        <v>0</v>
      </c>
      <c r="U75" s="254"/>
    </row>
    <row r="76" spans="1:21" ht="14.1" customHeight="1" x14ac:dyDescent="0.2">
      <c r="A76" s="249"/>
      <c r="B76" s="228" t="s">
        <v>59</v>
      </c>
      <c r="C76" s="229"/>
      <c r="D76" s="229"/>
      <c r="E76" s="229"/>
      <c r="F76" s="229"/>
      <c r="G76" s="321"/>
      <c r="H76" s="239"/>
      <c r="I76" s="261"/>
      <c r="J76" s="241"/>
      <c r="K76" s="235"/>
      <c r="L76" s="235"/>
      <c r="M76" s="235"/>
      <c r="N76" s="235"/>
      <c r="O76" s="242">
        <f>SUM(O70:O75)</f>
        <v>0</v>
      </c>
      <c r="P76" s="242">
        <f>SUM(P70:P75)</f>
        <v>0</v>
      </c>
      <c r="Q76" s="242">
        <f t="shared" si="10"/>
        <v>0</v>
      </c>
      <c r="R76" s="235"/>
      <c r="S76" s="235"/>
      <c r="T76" s="242">
        <f t="shared" si="9"/>
        <v>0</v>
      </c>
      <c r="U76" s="254"/>
    </row>
    <row r="77" spans="1:21" ht="8.1" customHeight="1" x14ac:dyDescent="0.2">
      <c r="A77" s="249"/>
      <c r="B77" s="235"/>
      <c r="C77" s="235"/>
      <c r="D77" s="235"/>
      <c r="E77" s="235"/>
      <c r="F77" s="235"/>
      <c r="G77" s="270"/>
      <c r="H77" s="270"/>
      <c r="I77" s="261"/>
      <c r="J77" s="241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54"/>
    </row>
    <row r="78" spans="1:21" ht="18.75" customHeight="1" x14ac:dyDescent="0.2">
      <c r="A78" s="243"/>
      <c r="B78" s="322" t="s">
        <v>60</v>
      </c>
      <c r="C78" s="293"/>
      <c r="D78" s="293"/>
      <c r="E78" s="293"/>
      <c r="F78" s="293"/>
      <c r="G78" s="273"/>
      <c r="H78" s="294"/>
      <c r="I78" s="261"/>
      <c r="J78" s="241"/>
      <c r="K78" s="242">
        <f>K67+K59+K20</f>
        <v>22</v>
      </c>
      <c r="L78" s="242">
        <f>L67+L59+L20</f>
        <v>0</v>
      </c>
      <c r="M78" s="242">
        <f>M67+M59+M20+M13</f>
        <v>22</v>
      </c>
      <c r="N78" s="235"/>
      <c r="O78" s="242">
        <f>O67+O59+O20+O76</f>
        <v>0</v>
      </c>
      <c r="P78" s="242">
        <f>P67+P59+P20+P76</f>
        <v>0</v>
      </c>
      <c r="Q78" s="242">
        <f>Q67+Q59+Q20+Q76</f>
        <v>0</v>
      </c>
      <c r="R78" s="235"/>
      <c r="S78" s="235"/>
      <c r="T78" s="242">
        <f>M78+Q78</f>
        <v>22</v>
      </c>
      <c r="U78" s="323"/>
    </row>
    <row r="79" spans="1:21" ht="8.1" customHeight="1" x14ac:dyDescent="0.2">
      <c r="A79" s="324"/>
      <c r="B79" s="325"/>
      <c r="C79" s="325"/>
      <c r="D79" s="325"/>
      <c r="E79" s="325"/>
      <c r="F79" s="325"/>
      <c r="G79" s="326"/>
      <c r="H79" s="326"/>
      <c r="I79" s="327"/>
      <c r="J79" s="328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9"/>
    </row>
  </sheetData>
  <mergeCells count="16">
    <mergeCell ref="S3:S8"/>
    <mergeCell ref="T3:T8"/>
    <mergeCell ref="O5:P6"/>
    <mergeCell ref="Q5:Q8"/>
    <mergeCell ref="G16:G19"/>
    <mergeCell ref="H3:H8"/>
    <mergeCell ref="I3:I8"/>
    <mergeCell ref="J3:J8"/>
    <mergeCell ref="K3:M6"/>
    <mergeCell ref="N3:N8"/>
    <mergeCell ref="O3:Q4"/>
    <mergeCell ref="K60:M60"/>
    <mergeCell ref="O60:P60"/>
    <mergeCell ref="K61:M61"/>
    <mergeCell ref="O61:P61"/>
    <mergeCell ref="R3:R8"/>
  </mergeCells>
  <printOptions horizontalCentered="1" verticalCentered="1"/>
  <pageMargins left="0.75" right="0.75" top="1" bottom="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9"/>
  <sheetViews>
    <sheetView showGridLines="0" showZeros="0" zoomScale="82" zoomScaleNormal="82" workbookViewId="0">
      <pane ySplit="8" topLeftCell="A60" activePane="bottomLeft" state="frozen"/>
      <selection pane="bottomLeft" activeCell="Q98" sqref="Q98"/>
    </sheetView>
  </sheetViews>
  <sheetFormatPr defaultColWidth="11.42578125" defaultRowHeight="12.75" x14ac:dyDescent="0.2"/>
  <cols>
    <col min="1" max="1" width="1.7109375" style="330" customWidth="1"/>
    <col min="2" max="6" width="2.7109375" style="162" customWidth="1"/>
    <col min="7" max="7" width="30.7109375" style="163" customWidth="1"/>
    <col min="8" max="8" width="1.7109375" style="163" customWidth="1"/>
    <col min="9" max="9" width="6.7109375" style="164" customWidth="1"/>
    <col min="10" max="10" width="1.7109375" style="165" customWidth="1"/>
    <col min="11" max="13" width="10.7109375" style="162" customWidth="1"/>
    <col min="14" max="14" width="1.7109375" style="162" customWidth="1"/>
    <col min="15" max="17" width="10.7109375" style="162" customWidth="1"/>
    <col min="18" max="19" width="1.7109375" style="162" customWidth="1"/>
    <col min="20" max="20" width="10.7109375" style="162" customWidth="1"/>
    <col min="21" max="21" width="1.7109375" style="162" customWidth="1"/>
    <col min="22" max="16384" width="11.42578125" style="162"/>
  </cols>
  <sheetData>
    <row r="1" spans="1:21" ht="15.95" customHeight="1" x14ac:dyDescent="0.2">
      <c r="A1" s="161" t="s">
        <v>75</v>
      </c>
      <c r="U1" s="166"/>
    </row>
    <row r="2" spans="1:21" ht="8.1" customHeight="1" thickBot="1" x14ac:dyDescent="0.25">
      <c r="A2" s="167"/>
      <c r="B2" s="168"/>
      <c r="C2" s="169"/>
      <c r="D2" s="169"/>
      <c r="E2" s="169"/>
      <c r="F2" s="169"/>
      <c r="G2" s="170"/>
      <c r="H2" s="170"/>
      <c r="I2" s="171"/>
      <c r="J2" s="172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3"/>
    </row>
    <row r="3" spans="1:21" s="186" customFormat="1" ht="14.1" customHeight="1" thickTop="1" x14ac:dyDescent="0.2">
      <c r="A3" s="174"/>
      <c r="B3" s="175" t="s">
        <v>0</v>
      </c>
      <c r="C3" s="176"/>
      <c r="D3" s="176"/>
      <c r="E3" s="176"/>
      <c r="F3" s="176"/>
      <c r="G3" s="176"/>
      <c r="H3" s="391"/>
      <c r="I3" s="393" t="s">
        <v>1</v>
      </c>
      <c r="J3" s="396"/>
      <c r="K3" s="398" t="s">
        <v>2</v>
      </c>
      <c r="L3" s="399"/>
      <c r="M3" s="400"/>
      <c r="N3" s="379"/>
      <c r="O3" s="398" t="s">
        <v>3</v>
      </c>
      <c r="P3" s="399"/>
      <c r="Q3" s="400"/>
      <c r="R3" s="379"/>
      <c r="S3" s="379"/>
      <c r="T3" s="380" t="s">
        <v>4</v>
      </c>
      <c r="U3" s="185"/>
    </row>
    <row r="4" spans="1:21" s="186" customFormat="1" ht="14.1" customHeight="1" x14ac:dyDescent="0.2">
      <c r="A4" s="174"/>
      <c r="B4" s="187"/>
      <c r="C4" s="188" t="s">
        <v>5</v>
      </c>
      <c r="D4" s="189"/>
      <c r="E4" s="189"/>
      <c r="F4" s="189"/>
      <c r="G4" s="189"/>
      <c r="H4" s="392"/>
      <c r="I4" s="394"/>
      <c r="J4" s="397"/>
      <c r="K4" s="401"/>
      <c r="L4" s="402"/>
      <c r="M4" s="403"/>
      <c r="N4" s="379"/>
      <c r="O4" s="401"/>
      <c r="P4" s="402"/>
      <c r="Q4" s="403"/>
      <c r="R4" s="379"/>
      <c r="S4" s="379"/>
      <c r="T4" s="381"/>
      <c r="U4" s="185"/>
    </row>
    <row r="5" spans="1:21" s="186" customFormat="1" ht="14.1" customHeight="1" x14ac:dyDescent="0.2">
      <c r="A5" s="174"/>
      <c r="B5" s="197"/>
      <c r="C5" s="198"/>
      <c r="D5" s="199" t="s">
        <v>6</v>
      </c>
      <c r="E5" s="200"/>
      <c r="F5" s="189"/>
      <c r="G5" s="189"/>
      <c r="H5" s="392"/>
      <c r="I5" s="394"/>
      <c r="J5" s="397"/>
      <c r="K5" s="401"/>
      <c r="L5" s="402"/>
      <c r="M5" s="403"/>
      <c r="N5" s="379"/>
      <c r="O5" s="383" t="s">
        <v>7</v>
      </c>
      <c r="P5" s="384"/>
      <c r="Q5" s="387" t="s">
        <v>8</v>
      </c>
      <c r="R5" s="379"/>
      <c r="S5" s="379"/>
      <c r="T5" s="381"/>
      <c r="U5" s="185"/>
    </row>
    <row r="6" spans="1:21" s="186" customFormat="1" ht="14.1" customHeight="1" x14ac:dyDescent="0.2">
      <c r="A6" s="174"/>
      <c r="B6" s="197"/>
      <c r="C6" s="198"/>
      <c r="D6" s="198"/>
      <c r="E6" s="199" t="s">
        <v>9</v>
      </c>
      <c r="F6" s="199"/>
      <c r="G6" s="189"/>
      <c r="H6" s="392"/>
      <c r="I6" s="394"/>
      <c r="J6" s="397"/>
      <c r="K6" s="401"/>
      <c r="L6" s="404"/>
      <c r="M6" s="403"/>
      <c r="N6" s="379"/>
      <c r="O6" s="385"/>
      <c r="P6" s="386"/>
      <c r="Q6" s="388"/>
      <c r="R6" s="379"/>
      <c r="S6" s="379"/>
      <c r="T6" s="381"/>
      <c r="U6" s="185"/>
    </row>
    <row r="7" spans="1:21" s="186" customFormat="1" ht="14.1" customHeight="1" x14ac:dyDescent="0.2">
      <c r="A7" s="174"/>
      <c r="B7" s="197"/>
      <c r="C7" s="198"/>
      <c r="D7" s="198"/>
      <c r="E7" s="198"/>
      <c r="F7" s="208" t="s">
        <v>10</v>
      </c>
      <c r="G7" s="187"/>
      <c r="H7" s="392"/>
      <c r="I7" s="394"/>
      <c r="J7" s="397"/>
      <c r="K7" s="209"/>
      <c r="L7" s="210"/>
      <c r="M7" s="211"/>
      <c r="N7" s="379"/>
      <c r="O7" s="209"/>
      <c r="P7" s="212"/>
      <c r="Q7" s="388"/>
      <c r="R7" s="379"/>
      <c r="S7" s="379"/>
      <c r="T7" s="381"/>
      <c r="U7" s="185"/>
    </row>
    <row r="8" spans="1:21" s="186" customFormat="1" ht="14.1" customHeight="1" thickBot="1" x14ac:dyDescent="0.25">
      <c r="A8" s="174"/>
      <c r="B8" s="213"/>
      <c r="C8" s="214"/>
      <c r="D8" s="214"/>
      <c r="E8" s="214"/>
      <c r="F8" s="214"/>
      <c r="G8" s="215" t="s">
        <v>11</v>
      </c>
      <c r="H8" s="392"/>
      <c r="I8" s="395"/>
      <c r="J8" s="397"/>
      <c r="K8" s="217" t="s">
        <v>12</v>
      </c>
      <c r="L8" s="218" t="s">
        <v>13</v>
      </c>
      <c r="M8" s="219" t="s">
        <v>8</v>
      </c>
      <c r="N8" s="379"/>
      <c r="O8" s="217" t="s">
        <v>12</v>
      </c>
      <c r="P8" s="218" t="s">
        <v>13</v>
      </c>
      <c r="Q8" s="389"/>
      <c r="R8" s="379"/>
      <c r="S8" s="379"/>
      <c r="T8" s="382"/>
      <c r="U8" s="185"/>
    </row>
    <row r="9" spans="1:21" s="186" customFormat="1" ht="8.1" customHeight="1" thickTop="1" x14ac:dyDescent="0.2">
      <c r="A9" s="222"/>
      <c r="B9" s="223"/>
      <c r="C9" s="224"/>
      <c r="D9" s="224"/>
      <c r="E9" s="224"/>
      <c r="F9" s="224"/>
      <c r="G9" s="225"/>
      <c r="H9" s="225"/>
      <c r="I9" s="226"/>
      <c r="J9" s="223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185"/>
    </row>
    <row r="10" spans="1:21" s="186" customFormat="1" ht="12" customHeight="1" x14ac:dyDescent="0.2">
      <c r="A10" s="222"/>
      <c r="B10" s="223"/>
      <c r="C10" s="224"/>
      <c r="D10" s="224"/>
      <c r="E10" s="224"/>
      <c r="F10" s="224"/>
      <c r="G10" s="225"/>
      <c r="H10" s="225"/>
      <c r="I10" s="226"/>
      <c r="J10" s="223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85"/>
    </row>
    <row r="11" spans="1:21" s="186" customFormat="1" ht="12" customHeight="1" x14ac:dyDescent="0.2">
      <c r="A11" s="222"/>
      <c r="B11" s="228" t="s">
        <v>69</v>
      </c>
      <c r="C11" s="229"/>
      <c r="D11" s="229"/>
      <c r="E11" s="229"/>
      <c r="F11" s="229"/>
      <c r="G11" s="230"/>
      <c r="H11" s="225"/>
      <c r="I11" s="226"/>
      <c r="J11" s="223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85"/>
    </row>
    <row r="12" spans="1:21" s="186" customFormat="1" ht="12" customHeight="1" x14ac:dyDescent="0.2">
      <c r="A12" s="222"/>
      <c r="B12" s="223"/>
      <c r="C12" s="224"/>
      <c r="D12" s="224"/>
      <c r="E12" s="224"/>
      <c r="F12" s="224"/>
      <c r="G12" s="231" t="s">
        <v>15</v>
      </c>
      <c r="H12" s="225"/>
      <c r="I12" s="226"/>
      <c r="J12" s="223"/>
      <c r="K12" s="232"/>
      <c r="L12" s="233">
        <v>1</v>
      </c>
      <c r="M12" s="234">
        <f>SUM(K12:L12)</f>
        <v>1</v>
      </c>
      <c r="N12" s="235"/>
      <c r="O12" s="235"/>
      <c r="P12" s="235"/>
      <c r="Q12" s="235"/>
      <c r="R12" s="235"/>
      <c r="S12" s="235"/>
      <c r="T12" s="234">
        <f>M12</f>
        <v>1</v>
      </c>
      <c r="U12" s="185"/>
    </row>
    <row r="13" spans="1:21" s="186" customFormat="1" ht="12" customHeight="1" x14ac:dyDescent="0.2">
      <c r="A13" s="222"/>
      <c r="B13" s="228" t="s">
        <v>70</v>
      </c>
      <c r="C13" s="236"/>
      <c r="D13" s="237"/>
      <c r="E13" s="237"/>
      <c r="F13" s="237"/>
      <c r="G13" s="238"/>
      <c r="H13" s="239"/>
      <c r="I13" s="240"/>
      <c r="J13" s="241"/>
      <c r="K13" s="242">
        <f>SUM(K8:K12)</f>
        <v>0</v>
      </c>
      <c r="L13" s="242">
        <f>SUM(L8:L12)</f>
        <v>1</v>
      </c>
      <c r="M13" s="242">
        <f>SUM(M8:M12)</f>
        <v>1</v>
      </c>
      <c r="N13" s="235"/>
      <c r="O13" s="235"/>
      <c r="P13" s="235"/>
      <c r="Q13" s="235"/>
      <c r="R13" s="235"/>
      <c r="S13" s="235"/>
      <c r="T13" s="242">
        <f>M13</f>
        <v>1</v>
      </c>
      <c r="U13" s="185"/>
    </row>
    <row r="14" spans="1:21" s="186" customFormat="1" ht="12" customHeight="1" x14ac:dyDescent="0.2">
      <c r="A14" s="222"/>
      <c r="B14" s="223"/>
      <c r="C14" s="224"/>
      <c r="D14" s="224"/>
      <c r="E14" s="224"/>
      <c r="F14" s="224"/>
      <c r="G14" s="225"/>
      <c r="H14" s="225"/>
      <c r="I14" s="226"/>
      <c r="J14" s="223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85"/>
    </row>
    <row r="15" spans="1:21" s="248" customFormat="1" ht="14.1" customHeight="1" x14ac:dyDescent="0.2">
      <c r="A15" s="243"/>
      <c r="B15" s="228" t="s">
        <v>14</v>
      </c>
      <c r="C15" s="229"/>
      <c r="D15" s="229"/>
      <c r="E15" s="229"/>
      <c r="F15" s="229"/>
      <c r="G15" s="230"/>
      <c r="H15" s="244"/>
      <c r="I15" s="241"/>
      <c r="J15" s="241"/>
      <c r="K15" s="245"/>
      <c r="L15" s="246"/>
      <c r="M15" s="246"/>
      <c r="N15" s="246"/>
      <c r="O15" s="246"/>
      <c r="P15" s="246"/>
      <c r="Q15" s="246"/>
      <c r="R15" s="246"/>
      <c r="S15" s="246"/>
      <c r="T15" s="246">
        <f>M15+Q15</f>
        <v>0</v>
      </c>
      <c r="U15" s="247"/>
    </row>
    <row r="16" spans="1:21" ht="14.1" customHeight="1" x14ac:dyDescent="0.2">
      <c r="A16" s="249"/>
      <c r="B16" s="235"/>
      <c r="C16" s="241"/>
      <c r="D16" s="224"/>
      <c r="E16" s="224"/>
      <c r="F16" s="224"/>
      <c r="G16" s="390" t="s">
        <v>16</v>
      </c>
      <c r="H16" s="251"/>
      <c r="I16" s="252" t="s">
        <v>64</v>
      </c>
      <c r="J16" s="253"/>
      <c r="K16" s="233"/>
      <c r="L16" s="233"/>
      <c r="M16" s="234">
        <f>SUM(K16:L16)</f>
        <v>0</v>
      </c>
      <c r="N16" s="235"/>
      <c r="O16" s="235"/>
      <c r="P16" s="235"/>
      <c r="Q16" s="235"/>
      <c r="R16" s="235"/>
      <c r="S16" s="235"/>
      <c r="T16" s="234">
        <f>M16</f>
        <v>0</v>
      </c>
      <c r="U16" s="254"/>
    </row>
    <row r="17" spans="1:48" ht="14.1" customHeight="1" x14ac:dyDescent="0.2">
      <c r="A17" s="249"/>
      <c r="B17" s="235"/>
      <c r="C17" s="241"/>
      <c r="D17" s="224"/>
      <c r="E17" s="224"/>
      <c r="F17" s="224"/>
      <c r="G17" s="390"/>
      <c r="H17" s="251"/>
      <c r="I17" s="255" t="s">
        <v>61</v>
      </c>
      <c r="J17" s="253"/>
      <c r="K17" s="233"/>
      <c r="L17" s="233"/>
      <c r="M17" s="234">
        <f>SUM(K17:L17)</f>
        <v>0</v>
      </c>
      <c r="N17" s="235"/>
      <c r="O17" s="235"/>
      <c r="P17" s="235"/>
      <c r="Q17" s="235"/>
      <c r="R17" s="235"/>
      <c r="S17" s="235"/>
      <c r="T17" s="234">
        <f>M17</f>
        <v>0</v>
      </c>
      <c r="U17" s="254"/>
    </row>
    <row r="18" spans="1:48" ht="14.1" customHeight="1" x14ac:dyDescent="0.2">
      <c r="A18" s="249"/>
      <c r="B18" s="235"/>
      <c r="C18" s="241"/>
      <c r="D18" s="224"/>
      <c r="E18" s="224"/>
      <c r="F18" s="224"/>
      <c r="G18" s="390"/>
      <c r="H18" s="251"/>
      <c r="I18" s="255" t="s">
        <v>62</v>
      </c>
      <c r="J18" s="253"/>
      <c r="K18" s="233"/>
      <c r="L18" s="233"/>
      <c r="M18" s="234">
        <f>SUM(K18:L18)</f>
        <v>0</v>
      </c>
      <c r="N18" s="235"/>
      <c r="O18" s="235"/>
      <c r="P18" s="235"/>
      <c r="Q18" s="235"/>
      <c r="R18" s="235"/>
      <c r="S18" s="235"/>
      <c r="T18" s="234">
        <f>M18</f>
        <v>0</v>
      </c>
      <c r="U18" s="254"/>
    </row>
    <row r="19" spans="1:48" ht="14.1" customHeight="1" x14ac:dyDescent="0.2">
      <c r="A19" s="249"/>
      <c r="B19" s="235"/>
      <c r="C19" s="241"/>
      <c r="D19" s="224"/>
      <c r="E19" s="224"/>
      <c r="F19" s="224"/>
      <c r="G19" s="390"/>
      <c r="H19" s="251"/>
      <c r="I19" s="255" t="s">
        <v>63</v>
      </c>
      <c r="J19" s="253"/>
      <c r="K19" s="233"/>
      <c r="L19" s="233"/>
      <c r="M19" s="234">
        <f>SUM(K19:L19)</f>
        <v>0</v>
      </c>
      <c r="N19" s="235"/>
      <c r="O19" s="235"/>
      <c r="P19" s="235"/>
      <c r="Q19" s="235"/>
      <c r="R19" s="235"/>
      <c r="S19" s="235"/>
      <c r="T19" s="234">
        <f>M19</f>
        <v>0</v>
      </c>
      <c r="U19" s="254"/>
    </row>
    <row r="20" spans="1:48" ht="14.1" customHeight="1" x14ac:dyDescent="0.2">
      <c r="A20" s="249"/>
      <c r="B20" s="228" t="s">
        <v>18</v>
      </c>
      <c r="C20" s="236"/>
      <c r="D20" s="237"/>
      <c r="E20" s="237"/>
      <c r="F20" s="237"/>
      <c r="G20" s="238"/>
      <c r="H20" s="239"/>
      <c r="I20" s="240"/>
      <c r="J20" s="241"/>
      <c r="K20" s="242">
        <f>SUM(K16:K19)</f>
        <v>0</v>
      </c>
      <c r="L20" s="242">
        <f>SUM(L16:L19)</f>
        <v>0</v>
      </c>
      <c r="M20" s="242">
        <f>SUM(M16:M19)</f>
        <v>0</v>
      </c>
      <c r="N20" s="235"/>
      <c r="O20" s="235"/>
      <c r="P20" s="235"/>
      <c r="Q20" s="235"/>
      <c r="R20" s="235"/>
      <c r="S20" s="235"/>
      <c r="T20" s="242">
        <f>M20</f>
        <v>0</v>
      </c>
      <c r="U20" s="254"/>
    </row>
    <row r="21" spans="1:48" ht="12.75" customHeight="1" x14ac:dyDescent="0.2">
      <c r="A21" s="249"/>
      <c r="B21" s="223"/>
      <c r="C21" s="224"/>
      <c r="D21" s="256"/>
      <c r="E21" s="223"/>
      <c r="F21" s="224"/>
      <c r="G21" s="256"/>
      <c r="H21" s="239"/>
      <c r="I21" s="241"/>
      <c r="J21" s="241"/>
      <c r="K21" s="223"/>
      <c r="L21" s="224"/>
      <c r="M21" s="256"/>
      <c r="N21" s="235"/>
      <c r="O21" s="235"/>
      <c r="P21" s="235"/>
      <c r="Q21" s="235"/>
      <c r="R21" s="235"/>
      <c r="S21" s="235"/>
      <c r="T21" s="257"/>
      <c r="U21" s="254"/>
    </row>
    <row r="22" spans="1:48" s="262" customFormat="1" ht="14.1" customHeight="1" x14ac:dyDescent="0.2">
      <c r="A22" s="243"/>
      <c r="B22" s="228" t="s">
        <v>19</v>
      </c>
      <c r="C22" s="258"/>
      <c r="D22" s="258"/>
      <c r="E22" s="258"/>
      <c r="F22" s="258"/>
      <c r="G22" s="259"/>
      <c r="H22" s="260"/>
      <c r="I22" s="261"/>
      <c r="J22" s="241"/>
      <c r="K22" s="223"/>
      <c r="L22" s="224"/>
      <c r="M22" s="256"/>
      <c r="O22" s="223"/>
      <c r="P22" s="263"/>
      <c r="T22" s="262">
        <f>M22+Q22</f>
        <v>0</v>
      </c>
      <c r="U22" s="26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</row>
    <row r="23" spans="1:48" ht="14.1" customHeight="1" x14ac:dyDescent="0.2">
      <c r="A23" s="249"/>
      <c r="B23" s="266"/>
      <c r="C23" s="267" t="s">
        <v>20</v>
      </c>
      <c r="D23" s="268"/>
      <c r="E23" s="268"/>
      <c r="F23" s="268"/>
      <c r="G23" s="269"/>
      <c r="H23" s="270"/>
      <c r="I23" s="261"/>
      <c r="J23" s="241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54"/>
    </row>
    <row r="24" spans="1:48" ht="14.1" customHeight="1" x14ac:dyDescent="0.2">
      <c r="A24" s="270"/>
      <c r="B24" s="270"/>
      <c r="C24" s="271"/>
      <c r="D24" s="272" t="s">
        <v>21</v>
      </c>
      <c r="E24" s="273"/>
      <c r="F24" s="273"/>
      <c r="G24" s="274"/>
      <c r="H24" s="270"/>
      <c r="I24" s="275"/>
      <c r="J24" s="241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54"/>
    </row>
    <row r="25" spans="1:48" ht="14.1" customHeight="1" x14ac:dyDescent="0.2">
      <c r="A25" s="249"/>
      <c r="B25" s="235"/>
      <c r="C25" s="235"/>
      <c r="D25" s="276"/>
      <c r="E25" s="276"/>
      <c r="F25" s="235"/>
      <c r="G25" s="277" t="s">
        <v>22</v>
      </c>
      <c r="H25" s="239"/>
      <c r="I25" s="278" t="s">
        <v>64</v>
      </c>
      <c r="J25" s="253"/>
      <c r="K25" s="233"/>
      <c r="L25" s="233"/>
      <c r="M25" s="234">
        <f>SUM(K25:L25)</f>
        <v>0</v>
      </c>
      <c r="N25" s="235"/>
      <c r="O25" s="233"/>
      <c r="P25" s="233"/>
      <c r="Q25" s="234">
        <f>SUM(O25:P25)</f>
        <v>0</v>
      </c>
      <c r="R25" s="235"/>
      <c r="S25" s="235"/>
      <c r="T25" s="234">
        <f t="shared" ref="T25:T31" si="0">M25+Q25</f>
        <v>0</v>
      </c>
      <c r="U25" s="254"/>
    </row>
    <row r="26" spans="1:48" ht="14.1" customHeight="1" x14ac:dyDescent="0.2">
      <c r="A26" s="249"/>
      <c r="B26" s="235"/>
      <c r="C26" s="235"/>
      <c r="D26" s="279" t="s">
        <v>23</v>
      </c>
      <c r="E26" s="280"/>
      <c r="F26" s="280"/>
      <c r="G26" s="238"/>
      <c r="H26" s="239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>
        <f t="shared" si="0"/>
        <v>0</v>
      </c>
      <c r="U26" s="254"/>
    </row>
    <row r="27" spans="1:48" ht="14.1" customHeight="1" x14ac:dyDescent="0.2">
      <c r="A27" s="249"/>
      <c r="B27" s="235"/>
      <c r="C27" s="235"/>
      <c r="D27" s="276"/>
      <c r="E27" s="276"/>
      <c r="F27" s="266"/>
      <c r="G27" s="250" t="s">
        <v>24</v>
      </c>
      <c r="H27" s="251"/>
      <c r="I27" s="278" t="s">
        <v>61</v>
      </c>
      <c r="J27" s="253"/>
      <c r="K27" s="233"/>
      <c r="L27" s="233"/>
      <c r="M27" s="234">
        <f>SUM(K27:L27)</f>
        <v>0</v>
      </c>
      <c r="N27" s="235"/>
      <c r="O27" s="233"/>
      <c r="P27" s="233"/>
      <c r="Q27" s="234">
        <f t="shared" ref="Q27:Q34" si="1">SUM(O27:P27)</f>
        <v>0</v>
      </c>
      <c r="R27" s="235"/>
      <c r="S27" s="235"/>
      <c r="T27" s="234">
        <f t="shared" si="0"/>
        <v>0</v>
      </c>
      <c r="U27" s="254"/>
    </row>
    <row r="28" spans="1:48" ht="14.1" customHeight="1" x14ac:dyDescent="0.2">
      <c r="A28" s="249"/>
      <c r="B28" s="235"/>
      <c r="C28" s="235"/>
      <c r="D28" s="279" t="s">
        <v>25</v>
      </c>
      <c r="E28" s="280"/>
      <c r="F28" s="280"/>
      <c r="G28" s="238"/>
      <c r="H28" s="239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>
        <f t="shared" si="0"/>
        <v>0</v>
      </c>
      <c r="U28" s="254"/>
    </row>
    <row r="29" spans="1:48" ht="14.1" customHeight="1" x14ac:dyDescent="0.2">
      <c r="A29" s="249"/>
      <c r="B29" s="235"/>
      <c r="C29" s="235"/>
      <c r="D29" s="276"/>
      <c r="E29" s="276"/>
      <c r="F29" s="266"/>
      <c r="G29" s="281" t="s">
        <v>26</v>
      </c>
      <c r="H29" s="251"/>
      <c r="I29" s="278" t="s">
        <v>62</v>
      </c>
      <c r="J29" s="253"/>
      <c r="K29" s="233"/>
      <c r="L29" s="233"/>
      <c r="M29" s="234">
        <f>SUM(K29:L29)</f>
        <v>0</v>
      </c>
      <c r="N29" s="235"/>
      <c r="O29" s="233"/>
      <c r="P29" s="233"/>
      <c r="Q29" s="234">
        <f t="shared" si="1"/>
        <v>0</v>
      </c>
      <c r="R29" s="235"/>
      <c r="S29" s="235"/>
      <c r="T29" s="234">
        <f t="shared" si="0"/>
        <v>0</v>
      </c>
      <c r="U29" s="254"/>
    </row>
    <row r="30" spans="1:48" ht="14.1" customHeight="1" x14ac:dyDescent="0.2">
      <c r="A30" s="249"/>
      <c r="B30" s="235"/>
      <c r="C30" s="235"/>
      <c r="D30" s="272" t="s">
        <v>27</v>
      </c>
      <c r="E30" s="282"/>
      <c r="F30" s="282"/>
      <c r="G30" s="283"/>
      <c r="H30" s="239"/>
      <c r="I30" s="235"/>
      <c r="J30" s="235"/>
      <c r="K30" s="235"/>
      <c r="L30" s="235"/>
      <c r="M30" s="235"/>
      <c r="N30" s="235"/>
      <c r="O30" s="235"/>
      <c r="P30" s="235"/>
      <c r="Q30" s="235">
        <f t="shared" si="1"/>
        <v>0</v>
      </c>
      <c r="R30" s="235"/>
      <c r="S30" s="235"/>
      <c r="T30" s="235">
        <f t="shared" si="0"/>
        <v>0</v>
      </c>
      <c r="U30" s="254"/>
    </row>
    <row r="31" spans="1:48" ht="14.1" customHeight="1" x14ac:dyDescent="0.2">
      <c r="A31" s="249"/>
      <c r="B31" s="235"/>
      <c r="C31" s="235"/>
      <c r="D31" s="276"/>
      <c r="E31" s="276"/>
      <c r="F31" s="266"/>
      <c r="G31" s="281" t="s">
        <v>28</v>
      </c>
      <c r="H31" s="251"/>
      <c r="I31" s="278" t="s">
        <v>63</v>
      </c>
      <c r="J31" s="253"/>
      <c r="K31" s="233">
        <v>1</v>
      </c>
      <c r="L31" s="233"/>
      <c r="M31" s="234">
        <f>SUM(K31:L31)</f>
        <v>1</v>
      </c>
      <c r="N31" s="235"/>
      <c r="O31" s="233"/>
      <c r="P31" s="233"/>
      <c r="Q31" s="234">
        <f t="shared" si="1"/>
        <v>0</v>
      </c>
      <c r="R31" s="235"/>
      <c r="S31" s="235"/>
      <c r="T31" s="234">
        <f t="shared" si="0"/>
        <v>1</v>
      </c>
      <c r="U31" s="254"/>
    </row>
    <row r="32" spans="1:48" ht="14.1" customHeight="1" x14ac:dyDescent="0.2">
      <c r="A32" s="249"/>
      <c r="B32" s="235"/>
      <c r="C32" s="235"/>
      <c r="D32" s="272" t="s">
        <v>29</v>
      </c>
      <c r="E32" s="282"/>
      <c r="F32" s="282"/>
      <c r="G32" s="283"/>
      <c r="H32" s="239"/>
      <c r="I32" s="235"/>
      <c r="J32" s="235"/>
      <c r="K32" s="235"/>
      <c r="L32" s="235"/>
      <c r="M32" s="235"/>
      <c r="N32" s="235"/>
      <c r="O32" s="235"/>
      <c r="P32" s="235"/>
      <c r="Q32" s="235" t="s">
        <v>65</v>
      </c>
      <c r="R32" s="235"/>
      <c r="S32" s="235"/>
      <c r="T32" s="235"/>
      <c r="U32" s="254"/>
    </row>
    <row r="33" spans="1:21" ht="14.1" customHeight="1" x14ac:dyDescent="0.2">
      <c r="A33" s="249"/>
      <c r="B33" s="235"/>
      <c r="C33" s="235"/>
      <c r="D33" s="276"/>
      <c r="E33" s="276"/>
      <c r="F33" s="266"/>
      <c r="G33" s="284" t="s">
        <v>30</v>
      </c>
      <c r="H33" s="251"/>
      <c r="I33" s="278" t="s">
        <v>17</v>
      </c>
      <c r="J33" s="253"/>
      <c r="K33" s="268"/>
      <c r="L33" s="285"/>
      <c r="M33" s="286">
        <f>SUM(K33:L33)</f>
        <v>0</v>
      </c>
      <c r="N33" s="235"/>
      <c r="O33" s="268"/>
      <c r="P33" s="268"/>
      <c r="Q33" s="234">
        <f t="shared" si="1"/>
        <v>0</v>
      </c>
      <c r="R33" s="235"/>
      <c r="S33" s="235"/>
      <c r="T33" s="287">
        <f>M33+Q33</f>
        <v>0</v>
      </c>
      <c r="U33" s="254"/>
    </row>
    <row r="34" spans="1:21" ht="14.1" customHeight="1" x14ac:dyDescent="0.2">
      <c r="A34" s="249"/>
      <c r="B34" s="235"/>
      <c r="C34" s="228" t="s">
        <v>31</v>
      </c>
      <c r="D34" s="288"/>
      <c r="E34" s="288"/>
      <c r="F34" s="229"/>
      <c r="G34" s="289"/>
      <c r="H34" s="251"/>
      <c r="I34" s="290"/>
      <c r="J34" s="241"/>
      <c r="K34" s="242">
        <f>SUM(K25:K33)</f>
        <v>1</v>
      </c>
      <c r="L34" s="242">
        <f>SUM(L25:L33)</f>
        <v>0</v>
      </c>
      <c r="M34" s="242">
        <f>SUM(M25:M33)</f>
        <v>1</v>
      </c>
      <c r="N34" s="235"/>
      <c r="O34" s="242">
        <f>SUM(O25:O33)</f>
        <v>0</v>
      </c>
      <c r="P34" s="242">
        <f>SUM(P25:P33)</f>
        <v>0</v>
      </c>
      <c r="Q34" s="242">
        <f t="shared" si="1"/>
        <v>0</v>
      </c>
      <c r="R34" s="235"/>
      <c r="S34" s="235"/>
      <c r="T34" s="242">
        <f>M34+Q34</f>
        <v>1</v>
      </c>
      <c r="U34" s="254"/>
    </row>
    <row r="35" spans="1:21" ht="14.1" customHeight="1" x14ac:dyDescent="0.2">
      <c r="A35" s="249"/>
      <c r="B35" s="266"/>
      <c r="C35" s="291" t="s">
        <v>32</v>
      </c>
      <c r="D35" s="292"/>
      <c r="E35" s="293"/>
      <c r="F35" s="293"/>
      <c r="G35" s="273"/>
      <c r="H35" s="294"/>
      <c r="I35" s="261"/>
      <c r="J35" s="241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54"/>
    </row>
    <row r="36" spans="1:21" ht="14.1" customHeight="1" x14ac:dyDescent="0.2">
      <c r="A36" s="249"/>
      <c r="B36" s="235"/>
      <c r="C36" s="295"/>
      <c r="D36" s="272" t="s">
        <v>33</v>
      </c>
      <c r="E36" s="273"/>
      <c r="F36" s="293"/>
      <c r="G36" s="273"/>
      <c r="H36" s="294"/>
      <c r="I36" s="275"/>
      <c r="J36" s="241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54"/>
    </row>
    <row r="37" spans="1:21" ht="14.1" customHeight="1" x14ac:dyDescent="0.2">
      <c r="A37" s="249"/>
      <c r="B37" s="235"/>
      <c r="C37" s="235"/>
      <c r="D37" s="296"/>
      <c r="E37" s="296"/>
      <c r="F37" s="296"/>
      <c r="G37" s="335" t="s">
        <v>34</v>
      </c>
      <c r="H37" s="251"/>
      <c r="I37" s="278" t="s">
        <v>64</v>
      </c>
      <c r="J37" s="253"/>
      <c r="K37" s="233"/>
      <c r="L37" s="233"/>
      <c r="M37" s="234">
        <f t="shared" ref="M37:M43" si="2">SUM(K37:L37)</f>
        <v>0</v>
      </c>
      <c r="N37" s="235"/>
      <c r="O37" s="233"/>
      <c r="P37" s="233"/>
      <c r="Q37" s="234">
        <f>SUM(O37:P37)</f>
        <v>0</v>
      </c>
      <c r="R37" s="235"/>
      <c r="S37" s="235"/>
      <c r="T37" s="234">
        <f t="shared" ref="T37:T44" si="3">M37+Q37</f>
        <v>0</v>
      </c>
      <c r="U37" s="254"/>
    </row>
    <row r="38" spans="1:21" ht="14.1" customHeight="1" x14ac:dyDescent="0.2">
      <c r="A38" s="249"/>
      <c r="B38" s="235"/>
      <c r="C38" s="235"/>
      <c r="D38" s="235"/>
      <c r="E38" s="235"/>
      <c r="F38" s="235"/>
      <c r="G38" s="336" t="s">
        <v>35</v>
      </c>
      <c r="H38" s="251"/>
      <c r="I38" s="278" t="s">
        <v>64</v>
      </c>
      <c r="J38" s="253"/>
      <c r="K38" s="233"/>
      <c r="L38" s="233"/>
      <c r="M38" s="234">
        <f t="shared" si="2"/>
        <v>0</v>
      </c>
      <c r="N38" s="235"/>
      <c r="O38" s="233"/>
      <c r="P38" s="233"/>
      <c r="Q38" s="234">
        <f t="shared" ref="Q38:Q44" si="4">SUM(O38:P38)</f>
        <v>0</v>
      </c>
      <c r="R38" s="235"/>
      <c r="S38" s="235"/>
      <c r="T38" s="234">
        <f t="shared" si="3"/>
        <v>0</v>
      </c>
      <c r="U38" s="254"/>
    </row>
    <row r="39" spans="1:21" ht="14.1" customHeight="1" x14ac:dyDescent="0.2">
      <c r="A39" s="249"/>
      <c r="B39" s="235"/>
      <c r="C39" s="235"/>
      <c r="D39" s="235"/>
      <c r="E39" s="235"/>
      <c r="F39" s="235"/>
      <c r="G39" s="336" t="s">
        <v>36</v>
      </c>
      <c r="H39" s="251"/>
      <c r="I39" s="278" t="s">
        <v>64</v>
      </c>
      <c r="J39" s="253"/>
      <c r="K39" s="233"/>
      <c r="L39" s="233"/>
      <c r="M39" s="234">
        <f t="shared" si="2"/>
        <v>0</v>
      </c>
      <c r="N39" s="235"/>
      <c r="O39" s="233"/>
      <c r="P39" s="233"/>
      <c r="Q39" s="234">
        <f t="shared" si="4"/>
        <v>0</v>
      </c>
      <c r="R39" s="235"/>
      <c r="S39" s="235"/>
      <c r="T39" s="234">
        <f t="shared" si="3"/>
        <v>0</v>
      </c>
      <c r="U39" s="254"/>
    </row>
    <row r="40" spans="1:21" ht="14.1" customHeight="1" x14ac:dyDescent="0.2">
      <c r="A40" s="249"/>
      <c r="B40" s="235"/>
      <c r="C40" s="235"/>
      <c r="D40" s="235"/>
      <c r="E40" s="235"/>
      <c r="F40" s="235"/>
      <c r="G40" s="336" t="s">
        <v>37</v>
      </c>
      <c r="H40" s="251"/>
      <c r="I40" s="278" t="s">
        <v>61</v>
      </c>
      <c r="J40" s="253"/>
      <c r="K40" s="233"/>
      <c r="L40" s="233"/>
      <c r="M40" s="234">
        <f t="shared" si="2"/>
        <v>0</v>
      </c>
      <c r="N40" s="235"/>
      <c r="O40" s="233"/>
      <c r="P40" s="233"/>
      <c r="Q40" s="234">
        <f t="shared" si="4"/>
        <v>0</v>
      </c>
      <c r="R40" s="235"/>
      <c r="S40" s="235"/>
      <c r="T40" s="234">
        <f t="shared" si="3"/>
        <v>0</v>
      </c>
      <c r="U40" s="254"/>
    </row>
    <row r="41" spans="1:21" ht="14.1" customHeight="1" x14ac:dyDescent="0.2">
      <c r="A41" s="249"/>
      <c r="B41" s="235"/>
      <c r="C41" s="235"/>
      <c r="D41" s="235"/>
      <c r="E41" s="235"/>
      <c r="F41" s="235"/>
      <c r="G41" s="336" t="s">
        <v>35</v>
      </c>
      <c r="H41" s="251"/>
      <c r="I41" s="278" t="s">
        <v>61</v>
      </c>
      <c r="J41" s="253"/>
      <c r="K41" s="233"/>
      <c r="L41" s="233"/>
      <c r="M41" s="234">
        <f t="shared" si="2"/>
        <v>0</v>
      </c>
      <c r="N41" s="235"/>
      <c r="O41" s="233"/>
      <c r="P41" s="233"/>
      <c r="Q41" s="234">
        <f t="shared" si="4"/>
        <v>0</v>
      </c>
      <c r="R41" s="235"/>
      <c r="S41" s="235"/>
      <c r="T41" s="234">
        <f t="shared" si="3"/>
        <v>0</v>
      </c>
      <c r="U41" s="254"/>
    </row>
    <row r="42" spans="1:21" ht="14.1" customHeight="1" x14ac:dyDescent="0.2">
      <c r="A42" s="249"/>
      <c r="B42" s="235"/>
      <c r="C42" s="235"/>
      <c r="D42" s="235"/>
      <c r="E42" s="235"/>
      <c r="F42" s="235"/>
      <c r="G42" s="336" t="s">
        <v>36</v>
      </c>
      <c r="H42" s="251"/>
      <c r="I42" s="278" t="s">
        <v>61</v>
      </c>
      <c r="J42" s="253"/>
      <c r="K42" s="233"/>
      <c r="L42" s="233"/>
      <c r="M42" s="234">
        <f t="shared" si="2"/>
        <v>0</v>
      </c>
      <c r="N42" s="235"/>
      <c r="O42" s="233"/>
      <c r="P42" s="233"/>
      <c r="Q42" s="234">
        <f t="shared" si="4"/>
        <v>0</v>
      </c>
      <c r="R42" s="235"/>
      <c r="S42" s="235"/>
      <c r="T42" s="234">
        <f t="shared" si="3"/>
        <v>0</v>
      </c>
      <c r="U42" s="254"/>
    </row>
    <row r="43" spans="1:21" ht="14.1" customHeight="1" x14ac:dyDescent="0.2">
      <c r="A43" s="249"/>
      <c r="B43" s="235"/>
      <c r="C43" s="235"/>
      <c r="D43" s="299"/>
      <c r="E43" s="299"/>
      <c r="F43" s="299"/>
      <c r="G43" s="337" t="s">
        <v>38</v>
      </c>
      <c r="H43" s="251"/>
      <c r="I43" s="278" t="s">
        <v>62</v>
      </c>
      <c r="J43" s="253"/>
      <c r="K43" s="268"/>
      <c r="L43" s="268"/>
      <c r="M43" s="287">
        <f t="shared" si="2"/>
        <v>0</v>
      </c>
      <c r="N43" s="235"/>
      <c r="O43" s="268"/>
      <c r="P43" s="268"/>
      <c r="Q43" s="234">
        <f t="shared" si="4"/>
        <v>0</v>
      </c>
      <c r="R43" s="235"/>
      <c r="S43" s="235"/>
      <c r="T43" s="287">
        <f t="shared" si="3"/>
        <v>0</v>
      </c>
      <c r="U43" s="254"/>
    </row>
    <row r="44" spans="1:21" ht="14.1" customHeight="1" x14ac:dyDescent="0.2">
      <c r="A44" s="249"/>
      <c r="B44" s="235"/>
      <c r="C44" s="235"/>
      <c r="D44" s="228" t="s">
        <v>39</v>
      </c>
      <c r="E44" s="229"/>
      <c r="F44" s="229"/>
      <c r="G44" s="280"/>
      <c r="H44" s="251"/>
      <c r="I44" s="290"/>
      <c r="J44" s="241"/>
      <c r="K44" s="242">
        <f>SUM(K37:K43)</f>
        <v>0</v>
      </c>
      <c r="L44" s="242">
        <f>SUM(L37:L43)</f>
        <v>0</v>
      </c>
      <c r="M44" s="242">
        <f>SUM(M37:M43)</f>
        <v>0</v>
      </c>
      <c r="N44" s="235">
        <f>SUM(N34)</f>
        <v>0</v>
      </c>
      <c r="O44" s="242">
        <f>SUM(O37:O43)</f>
        <v>0</v>
      </c>
      <c r="P44" s="242">
        <f>SUM(P37:P43)</f>
        <v>0</v>
      </c>
      <c r="Q44" s="242">
        <f t="shared" si="4"/>
        <v>0</v>
      </c>
      <c r="R44" s="235"/>
      <c r="S44" s="235"/>
      <c r="T44" s="242">
        <f t="shared" si="3"/>
        <v>0</v>
      </c>
      <c r="U44" s="254"/>
    </row>
    <row r="45" spans="1:21" ht="14.1" customHeight="1" x14ac:dyDescent="0.2">
      <c r="A45" s="249"/>
      <c r="B45" s="235"/>
      <c r="C45" s="266"/>
      <c r="D45" s="301" t="s">
        <v>40</v>
      </c>
      <c r="E45" s="293"/>
      <c r="F45" s="293"/>
      <c r="G45" s="273"/>
      <c r="H45" s="294"/>
      <c r="I45" s="261"/>
      <c r="J45" s="241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54"/>
    </row>
    <row r="46" spans="1:21" ht="14.1" customHeight="1" x14ac:dyDescent="0.2">
      <c r="A46" s="249"/>
      <c r="B46" s="235"/>
      <c r="C46" s="235"/>
      <c r="D46" s="296"/>
      <c r="E46" s="235"/>
      <c r="F46" s="292" t="s">
        <v>41</v>
      </c>
      <c r="G46" s="273"/>
      <c r="H46" s="294"/>
      <c r="I46" s="275"/>
      <c r="J46" s="241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54"/>
    </row>
    <row r="47" spans="1:21" ht="14.1" customHeight="1" x14ac:dyDescent="0.2">
      <c r="A47" s="249"/>
      <c r="B47" s="235"/>
      <c r="C47" s="235"/>
      <c r="D47" s="235"/>
      <c r="E47" s="235"/>
      <c r="F47" s="302"/>
      <c r="G47" s="303" t="s">
        <v>66</v>
      </c>
      <c r="H47" s="251"/>
      <c r="I47" s="278" t="s">
        <v>64</v>
      </c>
      <c r="J47" s="253"/>
      <c r="K47" s="233"/>
      <c r="L47" s="233"/>
      <c r="M47" s="234">
        <f>SUM(K47:L47)</f>
        <v>0</v>
      </c>
      <c r="N47" s="235"/>
      <c r="O47" s="233"/>
      <c r="P47" s="233"/>
      <c r="Q47" s="234">
        <f>SUM(O47:P47)</f>
        <v>0</v>
      </c>
      <c r="R47" s="235"/>
      <c r="S47" s="235"/>
      <c r="T47" s="234">
        <f>SUM(M47+Q47)</f>
        <v>0</v>
      </c>
      <c r="U47" s="254"/>
    </row>
    <row r="48" spans="1:21" ht="14.1" customHeight="1" x14ac:dyDescent="0.2">
      <c r="A48" s="249"/>
      <c r="B48" s="235"/>
      <c r="C48" s="235"/>
      <c r="D48" s="235"/>
      <c r="E48" s="235"/>
      <c r="F48" s="302"/>
      <c r="G48" s="303" t="s">
        <v>67</v>
      </c>
      <c r="H48" s="251"/>
      <c r="I48" s="278" t="s">
        <v>61</v>
      </c>
      <c r="J48" s="253"/>
      <c r="K48" s="233"/>
      <c r="L48" s="233"/>
      <c r="M48" s="234">
        <f>SUM(K48:L48)</f>
        <v>0</v>
      </c>
      <c r="N48" s="235"/>
      <c r="O48" s="233"/>
      <c r="P48" s="233"/>
      <c r="Q48" s="234">
        <f>SUM(O48:P48)</f>
        <v>0</v>
      </c>
      <c r="R48" s="235"/>
      <c r="S48" s="235"/>
      <c r="T48" s="234">
        <f>SUM(M48+Q48)</f>
        <v>0</v>
      </c>
      <c r="U48" s="254"/>
    </row>
    <row r="49" spans="1:21" ht="14.1" customHeight="1" x14ac:dyDescent="0.2">
      <c r="A49" s="249"/>
      <c r="B49" s="235"/>
      <c r="C49" s="235"/>
      <c r="D49" s="235"/>
      <c r="E49" s="235"/>
      <c r="F49" s="302"/>
      <c r="G49" s="303" t="s">
        <v>68</v>
      </c>
      <c r="H49" s="251"/>
      <c r="I49" s="278" t="s">
        <v>62</v>
      </c>
      <c r="J49" s="253"/>
      <c r="K49" s="233"/>
      <c r="L49" s="233"/>
      <c r="M49" s="234">
        <f>SUM(K49:L49)</f>
        <v>0</v>
      </c>
      <c r="N49" s="235"/>
      <c r="O49" s="233"/>
      <c r="P49" s="233"/>
      <c r="Q49" s="234">
        <f>SUM(O49:P49)</f>
        <v>0</v>
      </c>
      <c r="R49" s="235"/>
      <c r="S49" s="235"/>
      <c r="T49" s="234">
        <f>SUM(M49+Q49)</f>
        <v>0</v>
      </c>
      <c r="U49" s="254"/>
    </row>
    <row r="50" spans="1:21" ht="14.1" customHeight="1" x14ac:dyDescent="0.2">
      <c r="A50" s="249"/>
      <c r="B50" s="235"/>
      <c r="C50" s="235"/>
      <c r="D50" s="235"/>
      <c r="E50" s="235"/>
      <c r="F50" s="304"/>
      <c r="G50" s="284" t="s">
        <v>42</v>
      </c>
      <c r="H50" s="251"/>
      <c r="I50" s="278" t="s">
        <v>63</v>
      </c>
      <c r="J50" s="253"/>
      <c r="K50" s="268"/>
      <c r="L50" s="268"/>
      <c r="M50" s="287">
        <f>SUM(K50:L50)</f>
        <v>0</v>
      </c>
      <c r="N50" s="235"/>
      <c r="O50" s="268"/>
      <c r="P50" s="268"/>
      <c r="Q50" s="234">
        <f>SUM(O49:P49)</f>
        <v>0</v>
      </c>
      <c r="R50" s="235"/>
      <c r="S50" s="235"/>
      <c r="T50" s="234">
        <f>SUM(M50+Q50)</f>
        <v>0</v>
      </c>
      <c r="U50" s="254"/>
    </row>
    <row r="51" spans="1:21" ht="14.1" customHeight="1" x14ac:dyDescent="0.2">
      <c r="A51" s="249"/>
      <c r="B51" s="235"/>
      <c r="C51" s="235"/>
      <c r="D51" s="235"/>
      <c r="E51" s="235"/>
      <c r="F51" s="305" t="s">
        <v>43</v>
      </c>
      <c r="G51" s="283"/>
      <c r="H51" s="239"/>
      <c r="I51" s="290"/>
      <c r="J51" s="241"/>
      <c r="K51" s="242">
        <f>SUM(K47:K50)</f>
        <v>0</v>
      </c>
      <c r="L51" s="242">
        <f>SUM(L47:L50)</f>
        <v>0</v>
      </c>
      <c r="M51" s="242">
        <f>SUM(M47:M50)</f>
        <v>0</v>
      </c>
      <c r="N51" s="235"/>
      <c r="O51" s="242">
        <f>SUM(O47:O50)</f>
        <v>0</v>
      </c>
      <c r="P51" s="242">
        <f>SUM(P47:P50)</f>
        <v>0</v>
      </c>
      <c r="Q51" s="242">
        <f>SUM(O50:P50)</f>
        <v>0</v>
      </c>
      <c r="R51" s="235"/>
      <c r="S51" s="235"/>
      <c r="T51" s="242">
        <f>SUM(M51+Q51)</f>
        <v>0</v>
      </c>
      <c r="U51" s="254"/>
    </row>
    <row r="52" spans="1:21" ht="14.1" customHeight="1" x14ac:dyDescent="0.2">
      <c r="A52" s="249"/>
      <c r="B52" s="235"/>
      <c r="C52" s="235"/>
      <c r="D52" s="235"/>
      <c r="E52" s="235"/>
      <c r="F52" s="306" t="s">
        <v>44</v>
      </c>
      <c r="G52" s="307"/>
      <c r="H52" s="270"/>
      <c r="I52" s="275"/>
      <c r="J52" s="241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54"/>
    </row>
    <row r="53" spans="1:21" ht="14.1" customHeight="1" x14ac:dyDescent="0.2">
      <c r="A53" s="249"/>
      <c r="B53" s="235"/>
      <c r="C53" s="235"/>
      <c r="D53" s="235"/>
      <c r="E53" s="235"/>
      <c r="F53" s="235"/>
      <c r="G53" s="269"/>
      <c r="H53" s="270"/>
      <c r="I53" s="308" t="s">
        <v>62</v>
      </c>
      <c r="J53" s="241"/>
      <c r="K53" s="233"/>
      <c r="L53" s="233"/>
      <c r="M53" s="234">
        <f>SUM(K53:L53)</f>
        <v>0</v>
      </c>
      <c r="N53" s="235"/>
      <c r="O53" s="233"/>
      <c r="P53" s="233"/>
      <c r="Q53" s="234">
        <f>SUM(O53:P53)</f>
        <v>0</v>
      </c>
      <c r="R53" s="235"/>
      <c r="S53" s="235"/>
      <c r="T53" s="234">
        <f t="shared" ref="T53:T59" si="5">M53+Q53</f>
        <v>0</v>
      </c>
      <c r="U53" s="254"/>
    </row>
    <row r="54" spans="1:21" ht="14.1" customHeight="1" x14ac:dyDescent="0.2">
      <c r="A54" s="249"/>
      <c r="B54" s="235"/>
      <c r="C54" s="235"/>
      <c r="D54" s="235"/>
      <c r="E54" s="235"/>
      <c r="F54" s="309"/>
      <c r="G54" s="281"/>
      <c r="H54" s="251"/>
      <c r="I54" s="308" t="s">
        <v>63</v>
      </c>
      <c r="J54" s="253"/>
      <c r="K54" s="310"/>
      <c r="L54" s="233"/>
      <c r="M54" s="234">
        <f>SUM(K54:L54)</f>
        <v>0</v>
      </c>
      <c r="N54" s="235"/>
      <c r="O54" s="233"/>
      <c r="P54" s="233"/>
      <c r="Q54" s="234">
        <f t="shared" ref="Q54:Q59" si="6">SUM(O54:P54)</f>
        <v>0</v>
      </c>
      <c r="R54" s="235"/>
      <c r="S54" s="235"/>
      <c r="T54" s="234">
        <f t="shared" si="5"/>
        <v>0</v>
      </c>
      <c r="U54" s="254"/>
    </row>
    <row r="55" spans="1:21" ht="14.1" customHeight="1" x14ac:dyDescent="0.2">
      <c r="A55" s="249"/>
      <c r="B55" s="235"/>
      <c r="C55" s="235"/>
      <c r="D55" s="235"/>
      <c r="E55" s="235"/>
      <c r="F55" s="309"/>
      <c r="G55" s="284"/>
      <c r="H55" s="251"/>
      <c r="I55" s="311" t="s">
        <v>17</v>
      </c>
      <c r="J55" s="253"/>
      <c r="K55" s="268"/>
      <c r="L55" s="285"/>
      <c r="M55" s="286">
        <f>SUM(K55:L55)</f>
        <v>0</v>
      </c>
      <c r="N55" s="235"/>
      <c r="O55" s="268"/>
      <c r="P55" s="268"/>
      <c r="Q55" s="234">
        <f t="shared" si="6"/>
        <v>0</v>
      </c>
      <c r="R55" s="235"/>
      <c r="S55" s="235"/>
      <c r="T55" s="234">
        <f t="shared" si="5"/>
        <v>0</v>
      </c>
      <c r="U55" s="254"/>
    </row>
    <row r="56" spans="1:21" ht="14.1" customHeight="1" x14ac:dyDescent="0.2">
      <c r="A56" s="249"/>
      <c r="B56" s="235"/>
      <c r="C56" s="235"/>
      <c r="D56" s="235"/>
      <c r="E56" s="235"/>
      <c r="F56" s="305" t="s">
        <v>45</v>
      </c>
      <c r="G56" s="312"/>
      <c r="H56" s="239"/>
      <c r="I56" s="290"/>
      <c r="J56" s="241"/>
      <c r="K56" s="242">
        <f>SUM(K53:K55)</f>
        <v>0</v>
      </c>
      <c r="L56" s="242">
        <f>SUM(L53:L55)</f>
        <v>0</v>
      </c>
      <c r="M56" s="242">
        <f>SUM(M53:M55)</f>
        <v>0</v>
      </c>
      <c r="N56" s="235"/>
      <c r="O56" s="242">
        <f>SUM(O53:O55)</f>
        <v>0</v>
      </c>
      <c r="P56" s="242">
        <f>SUM(P53:P55)</f>
        <v>0</v>
      </c>
      <c r="Q56" s="242">
        <f t="shared" si="6"/>
        <v>0</v>
      </c>
      <c r="R56" s="235"/>
      <c r="S56" s="235"/>
      <c r="T56" s="242">
        <f t="shared" si="5"/>
        <v>0</v>
      </c>
      <c r="U56" s="254"/>
    </row>
    <row r="57" spans="1:21" ht="14.1" customHeight="1" x14ac:dyDescent="0.2">
      <c r="A57" s="249"/>
      <c r="B57" s="235"/>
      <c r="C57" s="235"/>
      <c r="D57" s="305" t="s">
        <v>46</v>
      </c>
      <c r="E57" s="229"/>
      <c r="F57" s="229"/>
      <c r="G57" s="312"/>
      <c r="H57" s="239"/>
      <c r="I57" s="261"/>
      <c r="J57" s="241"/>
      <c r="K57" s="242">
        <f>K51+K56</f>
        <v>0</v>
      </c>
      <c r="L57" s="242">
        <f>L51+L56</f>
        <v>0</v>
      </c>
      <c r="M57" s="242">
        <f>M51+M56</f>
        <v>0</v>
      </c>
      <c r="N57" s="235"/>
      <c r="O57" s="242">
        <f>O51+O56</f>
        <v>0</v>
      </c>
      <c r="P57" s="242">
        <f>P51+P56</f>
        <v>0</v>
      </c>
      <c r="Q57" s="242">
        <f t="shared" si="6"/>
        <v>0</v>
      </c>
      <c r="R57" s="235"/>
      <c r="S57" s="235"/>
      <c r="T57" s="242">
        <f t="shared" si="5"/>
        <v>0</v>
      </c>
      <c r="U57" s="254"/>
    </row>
    <row r="58" spans="1:21" ht="14.1" customHeight="1" x14ac:dyDescent="0.2">
      <c r="A58" s="249"/>
      <c r="B58" s="235"/>
      <c r="C58" s="228" t="s">
        <v>47</v>
      </c>
      <c r="D58" s="229"/>
      <c r="E58" s="229"/>
      <c r="F58" s="313"/>
      <c r="G58" s="314"/>
      <c r="H58" s="239"/>
      <c r="I58" s="261"/>
      <c r="J58" s="241"/>
      <c r="K58" s="242">
        <f>K57+K44</f>
        <v>0</v>
      </c>
      <c r="L58" s="242">
        <f>L57+L44</f>
        <v>0</v>
      </c>
      <c r="M58" s="242">
        <f>M57+M44</f>
        <v>0</v>
      </c>
      <c r="N58" s="235"/>
      <c r="O58" s="242">
        <f>O57+O44</f>
        <v>0</v>
      </c>
      <c r="P58" s="242">
        <f>P57+P44</f>
        <v>0</v>
      </c>
      <c r="Q58" s="242">
        <f t="shared" si="6"/>
        <v>0</v>
      </c>
      <c r="R58" s="235"/>
      <c r="S58" s="235"/>
      <c r="T58" s="242">
        <f t="shared" si="5"/>
        <v>0</v>
      </c>
      <c r="U58" s="254"/>
    </row>
    <row r="59" spans="1:21" ht="14.1" customHeight="1" x14ac:dyDescent="0.2">
      <c r="A59" s="249"/>
      <c r="B59" s="228" t="s">
        <v>48</v>
      </c>
      <c r="C59" s="258"/>
      <c r="D59" s="229"/>
      <c r="E59" s="229"/>
      <c r="F59" s="313"/>
      <c r="G59" s="314"/>
      <c r="H59" s="239"/>
      <c r="I59" s="261"/>
      <c r="J59" s="241"/>
      <c r="K59" s="242">
        <f>K58+K34</f>
        <v>1</v>
      </c>
      <c r="L59" s="242">
        <f>L58+L34</f>
        <v>0</v>
      </c>
      <c r="M59" s="242">
        <f>M58+M34</f>
        <v>1</v>
      </c>
      <c r="N59" s="235"/>
      <c r="O59" s="242">
        <f>O58+O34</f>
        <v>0</v>
      </c>
      <c r="P59" s="242">
        <f>P58+P34</f>
        <v>0</v>
      </c>
      <c r="Q59" s="242">
        <f t="shared" si="6"/>
        <v>0</v>
      </c>
      <c r="R59" s="235"/>
      <c r="S59" s="235"/>
      <c r="T59" s="242">
        <f t="shared" si="5"/>
        <v>1</v>
      </c>
      <c r="U59" s="254"/>
    </row>
    <row r="60" spans="1:21" ht="8.25" customHeight="1" x14ac:dyDescent="0.2">
      <c r="A60" s="249"/>
      <c r="B60" s="235"/>
      <c r="C60" s="235"/>
      <c r="D60" s="235"/>
      <c r="E60" s="235"/>
      <c r="F60" s="235"/>
      <c r="G60" s="270"/>
      <c r="H60" s="239"/>
      <c r="I60" s="261"/>
      <c r="J60" s="241"/>
      <c r="K60" s="378"/>
      <c r="L60" s="378"/>
      <c r="M60" s="378"/>
      <c r="N60" s="235"/>
      <c r="O60" s="378"/>
      <c r="P60" s="378"/>
      <c r="Q60" s="235"/>
      <c r="R60" s="235"/>
      <c r="S60" s="235"/>
      <c r="T60" s="235"/>
      <c r="U60" s="254"/>
    </row>
    <row r="61" spans="1:21" ht="14.1" customHeight="1" x14ac:dyDescent="0.2">
      <c r="A61" s="243"/>
      <c r="B61" s="228" t="s">
        <v>49</v>
      </c>
      <c r="C61" s="229"/>
      <c r="D61" s="229"/>
      <c r="E61" s="229"/>
      <c r="F61" s="229"/>
      <c r="G61" s="316"/>
      <c r="H61" s="270"/>
      <c r="I61" s="261"/>
      <c r="J61" s="241"/>
      <c r="K61" s="378"/>
      <c r="L61" s="378"/>
      <c r="M61" s="378"/>
      <c r="N61" s="235"/>
      <c r="O61" s="378"/>
      <c r="P61" s="378"/>
      <c r="Q61" s="235"/>
      <c r="R61" s="235"/>
      <c r="S61" s="235"/>
      <c r="T61" s="235"/>
      <c r="U61" s="254"/>
    </row>
    <row r="62" spans="1:21" ht="14.1" customHeight="1" x14ac:dyDescent="0.2">
      <c r="A62" s="249"/>
      <c r="B62" s="235"/>
      <c r="C62" s="235"/>
      <c r="D62" s="235"/>
      <c r="E62" s="235"/>
      <c r="F62" s="235"/>
      <c r="G62" s="281" t="s">
        <v>50</v>
      </c>
      <c r="H62" s="251"/>
      <c r="I62" s="255" t="s">
        <v>64</v>
      </c>
      <c r="J62" s="253"/>
      <c r="K62" s="233">
        <v>1</v>
      </c>
      <c r="L62" s="233">
        <v>1</v>
      </c>
      <c r="M62" s="234">
        <f>SUM(K62:L62)</f>
        <v>2</v>
      </c>
      <c r="N62" s="235"/>
      <c r="O62" s="233">
        <v>3</v>
      </c>
      <c r="P62" s="233"/>
      <c r="Q62" s="234">
        <f t="shared" ref="Q62:Q67" si="7">SUM(O62:P62)</f>
        <v>3</v>
      </c>
      <c r="R62" s="235"/>
      <c r="S62" s="235"/>
      <c r="T62" s="234">
        <f t="shared" ref="T62:T67" si="8">M62+Q62</f>
        <v>5</v>
      </c>
      <c r="U62" s="254"/>
    </row>
    <row r="63" spans="1:21" ht="14.1" customHeight="1" x14ac:dyDescent="0.2">
      <c r="A63" s="249"/>
      <c r="B63" s="235"/>
      <c r="C63" s="235"/>
      <c r="D63" s="235"/>
      <c r="E63" s="235"/>
      <c r="F63" s="235"/>
      <c r="G63" s="281" t="s">
        <v>50</v>
      </c>
      <c r="H63" s="251"/>
      <c r="I63" s="255" t="s">
        <v>61</v>
      </c>
      <c r="J63" s="253"/>
      <c r="K63" s="233"/>
      <c r="L63" s="233"/>
      <c r="M63" s="234">
        <f>SUM(K63:L63)</f>
        <v>0</v>
      </c>
      <c r="N63" s="235"/>
      <c r="O63" s="233"/>
      <c r="P63" s="233">
        <v>1</v>
      </c>
      <c r="Q63" s="234">
        <f t="shared" si="7"/>
        <v>1</v>
      </c>
      <c r="R63" s="235"/>
      <c r="S63" s="235"/>
      <c r="T63" s="234">
        <f t="shared" si="8"/>
        <v>1</v>
      </c>
      <c r="U63" s="254"/>
    </row>
    <row r="64" spans="1:21" ht="14.1" customHeight="1" x14ac:dyDescent="0.2">
      <c r="A64" s="249"/>
      <c r="B64" s="235"/>
      <c r="C64" s="235"/>
      <c r="D64" s="235"/>
      <c r="E64" s="235"/>
      <c r="F64" s="235"/>
      <c r="G64" s="281" t="s">
        <v>50</v>
      </c>
      <c r="H64" s="251"/>
      <c r="I64" s="255" t="s">
        <v>62</v>
      </c>
      <c r="J64" s="253"/>
      <c r="K64" s="233"/>
      <c r="L64" s="233"/>
      <c r="M64" s="234">
        <f>SUM(K64:L64)</f>
        <v>0</v>
      </c>
      <c r="N64" s="235"/>
      <c r="O64" s="233"/>
      <c r="P64" s="233"/>
      <c r="Q64" s="234">
        <f t="shared" si="7"/>
        <v>0</v>
      </c>
      <c r="R64" s="235"/>
      <c r="S64" s="235"/>
      <c r="T64" s="234">
        <f t="shared" si="8"/>
        <v>0</v>
      </c>
      <c r="U64" s="254"/>
    </row>
    <row r="65" spans="1:21" ht="14.1" customHeight="1" x14ac:dyDescent="0.2">
      <c r="A65" s="249"/>
      <c r="B65" s="235"/>
      <c r="C65" s="235"/>
      <c r="D65" s="235"/>
      <c r="E65" s="235"/>
      <c r="F65" s="235"/>
      <c r="G65" s="281" t="s">
        <v>50</v>
      </c>
      <c r="H65" s="251"/>
      <c r="I65" s="255" t="s">
        <v>63</v>
      </c>
      <c r="J65" s="253"/>
      <c r="K65" s="233"/>
      <c r="L65" s="233"/>
      <c r="M65" s="234">
        <f>SUM(K65:L65)</f>
        <v>0</v>
      </c>
      <c r="N65" s="235"/>
      <c r="O65" s="233"/>
      <c r="P65" s="233">
        <v>1</v>
      </c>
      <c r="Q65" s="234">
        <f t="shared" si="7"/>
        <v>1</v>
      </c>
      <c r="R65" s="235"/>
      <c r="S65" s="235"/>
      <c r="T65" s="234">
        <f t="shared" si="8"/>
        <v>1</v>
      </c>
      <c r="U65" s="254"/>
    </row>
    <row r="66" spans="1:21" ht="14.1" customHeight="1" x14ac:dyDescent="0.2">
      <c r="A66" s="249"/>
      <c r="B66" s="235"/>
      <c r="C66" s="235"/>
      <c r="D66" s="235"/>
      <c r="E66" s="235"/>
      <c r="F66" s="235"/>
      <c r="G66" s="281" t="s">
        <v>50</v>
      </c>
      <c r="H66" s="251"/>
      <c r="I66" s="255" t="s">
        <v>17</v>
      </c>
      <c r="J66" s="253"/>
      <c r="K66" s="233"/>
      <c r="L66" s="233"/>
      <c r="M66" s="234">
        <f>SUM(K66:L66)</f>
        <v>0</v>
      </c>
      <c r="N66" s="235"/>
      <c r="O66" s="233"/>
      <c r="P66" s="233"/>
      <c r="Q66" s="234">
        <f t="shared" si="7"/>
        <v>0</v>
      </c>
      <c r="R66" s="235"/>
      <c r="S66" s="235"/>
      <c r="T66" s="234">
        <f t="shared" si="8"/>
        <v>0</v>
      </c>
      <c r="U66" s="254"/>
    </row>
    <row r="67" spans="1:21" ht="14.1" customHeight="1" x14ac:dyDescent="0.2">
      <c r="A67" s="249"/>
      <c r="B67" s="228" t="s">
        <v>51</v>
      </c>
      <c r="C67" s="229"/>
      <c r="D67" s="229"/>
      <c r="E67" s="229"/>
      <c r="F67" s="229"/>
      <c r="G67" s="283"/>
      <c r="H67" s="239"/>
      <c r="I67" s="241"/>
      <c r="J67" s="241"/>
      <c r="K67" s="242">
        <f>SUM(K62:K66)</f>
        <v>1</v>
      </c>
      <c r="L67" s="242">
        <f>SUM(L62:L66)</f>
        <v>1</v>
      </c>
      <c r="M67" s="242">
        <f>SUM(M62:M66)</f>
        <v>2</v>
      </c>
      <c r="N67" s="235"/>
      <c r="O67" s="242">
        <f>SUM(O62:O66)</f>
        <v>3</v>
      </c>
      <c r="P67" s="242">
        <f>SUM(P62:P66)</f>
        <v>2</v>
      </c>
      <c r="Q67" s="242">
        <f t="shared" si="7"/>
        <v>5</v>
      </c>
      <c r="R67" s="235"/>
      <c r="S67" s="235"/>
      <c r="T67" s="242">
        <f t="shared" si="8"/>
        <v>7</v>
      </c>
      <c r="U67" s="254"/>
    </row>
    <row r="68" spans="1:21" ht="9" customHeight="1" x14ac:dyDescent="0.2">
      <c r="A68" s="249"/>
      <c r="B68" s="235"/>
      <c r="C68" s="235"/>
      <c r="D68" s="235"/>
      <c r="E68" s="235"/>
      <c r="F68" s="235"/>
      <c r="G68" s="270"/>
      <c r="H68" s="239"/>
      <c r="I68" s="241"/>
      <c r="J68" s="241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54"/>
    </row>
    <row r="69" spans="1:21" ht="14.1" customHeight="1" x14ac:dyDescent="0.2">
      <c r="A69" s="243"/>
      <c r="B69" s="228" t="s">
        <v>52</v>
      </c>
      <c r="C69" s="229"/>
      <c r="D69" s="229"/>
      <c r="E69" s="229"/>
      <c r="F69" s="229"/>
      <c r="G69" s="317"/>
      <c r="H69" s="270"/>
      <c r="I69" s="275"/>
      <c r="J69" s="241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54"/>
    </row>
    <row r="70" spans="1:21" ht="14.1" customHeight="1" x14ac:dyDescent="0.2">
      <c r="A70" s="249"/>
      <c r="B70" s="318"/>
      <c r="C70" s="296"/>
      <c r="D70" s="296"/>
      <c r="E70" s="296"/>
      <c r="F70" s="296"/>
      <c r="G70" s="319" t="s">
        <v>53</v>
      </c>
      <c r="H70" s="251"/>
      <c r="I70" s="278" t="s">
        <v>64</v>
      </c>
      <c r="J70" s="253"/>
      <c r="K70" s="235"/>
      <c r="L70" s="235"/>
      <c r="M70" s="235"/>
      <c r="N70" s="235"/>
      <c r="O70" s="233"/>
      <c r="P70" s="233"/>
      <c r="Q70" s="234">
        <f>SUM(O70:P70)</f>
        <v>0</v>
      </c>
      <c r="R70" s="235"/>
      <c r="S70" s="235"/>
      <c r="T70" s="234">
        <f t="shared" ref="T70:T76" si="9">M70+Q70</f>
        <v>0</v>
      </c>
      <c r="U70" s="254"/>
    </row>
    <row r="71" spans="1:21" ht="14.1" customHeight="1" x14ac:dyDescent="0.2">
      <c r="A71" s="249"/>
      <c r="B71" s="227"/>
      <c r="C71" s="235"/>
      <c r="D71" s="235"/>
      <c r="E71" s="235"/>
      <c r="F71" s="235"/>
      <c r="G71" s="281" t="s">
        <v>54</v>
      </c>
      <c r="H71" s="251"/>
      <c r="I71" s="278" t="s">
        <v>61</v>
      </c>
      <c r="J71" s="253"/>
      <c r="K71" s="235"/>
      <c r="L71" s="235"/>
      <c r="M71" s="235"/>
      <c r="N71" s="235"/>
      <c r="O71" s="233"/>
      <c r="P71" s="233"/>
      <c r="Q71" s="234">
        <f t="shared" ref="Q71:Q76" si="10">SUM(O71:P71)</f>
        <v>0</v>
      </c>
      <c r="R71" s="235"/>
      <c r="S71" s="235"/>
      <c r="T71" s="234">
        <f t="shared" si="9"/>
        <v>0</v>
      </c>
      <c r="U71" s="254"/>
    </row>
    <row r="72" spans="1:21" ht="14.1" customHeight="1" x14ac:dyDescent="0.2">
      <c r="A72" s="249"/>
      <c r="B72" s="227"/>
      <c r="C72" s="235"/>
      <c r="D72" s="235"/>
      <c r="E72" s="235"/>
      <c r="F72" s="235"/>
      <c r="G72" s="281" t="s">
        <v>55</v>
      </c>
      <c r="H72" s="251"/>
      <c r="I72" s="278" t="s">
        <v>62</v>
      </c>
      <c r="J72" s="253"/>
      <c r="K72" s="235"/>
      <c r="L72" s="235"/>
      <c r="M72" s="235"/>
      <c r="N72" s="235"/>
      <c r="O72" s="233"/>
      <c r="P72" s="233"/>
      <c r="Q72" s="234">
        <f t="shared" si="10"/>
        <v>0</v>
      </c>
      <c r="R72" s="235"/>
      <c r="S72" s="235"/>
      <c r="T72" s="234">
        <f t="shared" si="9"/>
        <v>0</v>
      </c>
      <c r="U72" s="254"/>
    </row>
    <row r="73" spans="1:21" ht="14.1" customHeight="1" x14ac:dyDescent="0.2">
      <c r="A73" s="249"/>
      <c r="B73" s="227"/>
      <c r="C73" s="235"/>
      <c r="D73" s="235"/>
      <c r="E73" s="235"/>
      <c r="F73" s="235"/>
      <c r="G73" s="281" t="s">
        <v>56</v>
      </c>
      <c r="H73" s="251"/>
      <c r="I73" s="278" t="s">
        <v>63</v>
      </c>
      <c r="J73" s="253"/>
      <c r="K73" s="235"/>
      <c r="L73" s="235"/>
      <c r="M73" s="235"/>
      <c r="N73" s="235"/>
      <c r="O73" s="233"/>
      <c r="P73" s="233"/>
      <c r="Q73" s="234">
        <f t="shared" si="10"/>
        <v>0</v>
      </c>
      <c r="R73" s="235"/>
      <c r="S73" s="235"/>
      <c r="T73" s="234">
        <f t="shared" si="9"/>
        <v>0</v>
      </c>
      <c r="U73" s="254"/>
    </row>
    <row r="74" spans="1:21" ht="14.1" customHeight="1" x14ac:dyDescent="0.2">
      <c r="A74" s="249"/>
      <c r="B74" s="227"/>
      <c r="C74" s="235"/>
      <c r="D74" s="235"/>
      <c r="E74" s="235"/>
      <c r="F74" s="235"/>
      <c r="G74" s="281" t="s">
        <v>57</v>
      </c>
      <c r="H74" s="251"/>
      <c r="I74" s="278" t="s">
        <v>17</v>
      </c>
      <c r="J74" s="253"/>
      <c r="K74" s="235"/>
      <c r="L74" s="235"/>
      <c r="M74" s="235"/>
      <c r="N74" s="235"/>
      <c r="O74" s="233"/>
      <c r="P74" s="233"/>
      <c r="Q74" s="234">
        <f t="shared" si="10"/>
        <v>0</v>
      </c>
      <c r="R74" s="235"/>
      <c r="S74" s="235"/>
      <c r="T74" s="234">
        <f t="shared" si="9"/>
        <v>0</v>
      </c>
      <c r="U74" s="254"/>
    </row>
    <row r="75" spans="1:21" ht="14.1" customHeight="1" x14ac:dyDescent="0.2">
      <c r="A75" s="249"/>
      <c r="B75" s="227"/>
      <c r="C75" s="235"/>
      <c r="D75" s="235"/>
      <c r="E75" s="235"/>
      <c r="F75" s="235"/>
      <c r="G75" s="320" t="s">
        <v>58</v>
      </c>
      <c r="H75" s="251"/>
      <c r="I75" s="290"/>
      <c r="J75" s="241"/>
      <c r="K75" s="235"/>
      <c r="L75" s="235"/>
      <c r="M75" s="235"/>
      <c r="N75" s="235"/>
      <c r="O75" s="268"/>
      <c r="P75" s="268"/>
      <c r="Q75" s="234">
        <f t="shared" si="10"/>
        <v>0</v>
      </c>
      <c r="R75" s="235"/>
      <c r="S75" s="235"/>
      <c r="T75" s="286">
        <f t="shared" si="9"/>
        <v>0</v>
      </c>
      <c r="U75" s="254"/>
    </row>
    <row r="76" spans="1:21" ht="14.1" customHeight="1" x14ac:dyDescent="0.2">
      <c r="A76" s="249"/>
      <c r="B76" s="228" t="s">
        <v>59</v>
      </c>
      <c r="C76" s="229"/>
      <c r="D76" s="229"/>
      <c r="E76" s="229"/>
      <c r="F76" s="229"/>
      <c r="G76" s="321"/>
      <c r="H76" s="239"/>
      <c r="I76" s="261"/>
      <c r="J76" s="241"/>
      <c r="K76" s="235"/>
      <c r="L76" s="235"/>
      <c r="M76" s="235"/>
      <c r="N76" s="235"/>
      <c r="O76" s="242">
        <f>SUM(O70:O75)</f>
        <v>0</v>
      </c>
      <c r="P76" s="242">
        <f>SUM(P70:P75)</f>
        <v>0</v>
      </c>
      <c r="Q76" s="242">
        <f t="shared" si="10"/>
        <v>0</v>
      </c>
      <c r="R76" s="235"/>
      <c r="S76" s="235"/>
      <c r="T76" s="242">
        <f t="shared" si="9"/>
        <v>0</v>
      </c>
      <c r="U76" s="254"/>
    </row>
    <row r="77" spans="1:21" ht="8.1" customHeight="1" x14ac:dyDescent="0.2">
      <c r="A77" s="249"/>
      <c r="B77" s="235"/>
      <c r="C77" s="235"/>
      <c r="D77" s="235"/>
      <c r="E77" s="235"/>
      <c r="F77" s="235"/>
      <c r="G77" s="270"/>
      <c r="H77" s="270"/>
      <c r="I77" s="261"/>
      <c r="J77" s="241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54"/>
    </row>
    <row r="78" spans="1:21" ht="18.75" customHeight="1" x14ac:dyDescent="0.2">
      <c r="A78" s="243"/>
      <c r="B78" s="322" t="s">
        <v>60</v>
      </c>
      <c r="C78" s="293"/>
      <c r="D78" s="293"/>
      <c r="E78" s="293"/>
      <c r="F78" s="293"/>
      <c r="G78" s="273"/>
      <c r="H78" s="294"/>
      <c r="I78" s="261"/>
      <c r="J78" s="241"/>
      <c r="K78" s="242">
        <f>K67+K59+K20+K13</f>
        <v>2</v>
      </c>
      <c r="L78" s="242">
        <f>L67+L59+L20+L13</f>
        <v>2</v>
      </c>
      <c r="M78" s="242">
        <f>M67+M59+M20+M13</f>
        <v>4</v>
      </c>
      <c r="N78" s="235"/>
      <c r="O78" s="242">
        <f>O67+O59+O20+O76</f>
        <v>3</v>
      </c>
      <c r="P78" s="242">
        <f>P67+P59+P20+P76</f>
        <v>2</v>
      </c>
      <c r="Q78" s="242">
        <f>Q67+Q59+Q20+Q76</f>
        <v>5</v>
      </c>
      <c r="R78" s="235"/>
      <c r="S78" s="235"/>
      <c r="T78" s="242">
        <f>M78+Q78</f>
        <v>9</v>
      </c>
      <c r="U78" s="323"/>
    </row>
    <row r="79" spans="1:21" ht="8.1" customHeight="1" x14ac:dyDescent="0.2">
      <c r="A79" s="324"/>
      <c r="B79" s="325"/>
      <c r="C79" s="325"/>
      <c r="D79" s="325"/>
      <c r="E79" s="325"/>
      <c r="F79" s="325"/>
      <c r="G79" s="326"/>
      <c r="H79" s="326"/>
      <c r="I79" s="327"/>
      <c r="J79" s="328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9"/>
    </row>
  </sheetData>
  <mergeCells count="16">
    <mergeCell ref="S3:S8"/>
    <mergeCell ref="T3:T8"/>
    <mergeCell ref="O5:P6"/>
    <mergeCell ref="Q5:Q8"/>
    <mergeCell ref="G16:G19"/>
    <mergeCell ref="H3:H8"/>
    <mergeCell ref="I3:I8"/>
    <mergeCell ref="J3:J8"/>
    <mergeCell ref="K3:M6"/>
    <mergeCell ref="N3:N8"/>
    <mergeCell ref="O3:Q4"/>
    <mergeCell ref="K60:M60"/>
    <mergeCell ref="O60:P60"/>
    <mergeCell ref="K61:M61"/>
    <mergeCell ref="O61:P61"/>
    <mergeCell ref="R3:R8"/>
  </mergeCells>
  <printOptions horizontalCentered="1" verticalCentered="1"/>
  <pageMargins left="0.75" right="0.75" top="1" bottom="1" header="0" footer="0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9"/>
  <sheetViews>
    <sheetView showGridLines="0" showZeros="0" zoomScale="82" zoomScaleNormal="82" workbookViewId="0">
      <pane ySplit="8" topLeftCell="A60" activePane="bottomLeft" state="frozen"/>
      <selection pane="bottomLeft" activeCell="L79" sqref="L79"/>
    </sheetView>
  </sheetViews>
  <sheetFormatPr defaultColWidth="11.42578125" defaultRowHeight="12.75" x14ac:dyDescent="0.2"/>
  <cols>
    <col min="1" max="1" width="1.7109375" style="330" customWidth="1"/>
    <col min="2" max="6" width="2.7109375" style="162" customWidth="1"/>
    <col min="7" max="7" width="30.7109375" style="163" customWidth="1"/>
    <col min="8" max="8" width="1.7109375" style="163" customWidth="1"/>
    <col min="9" max="9" width="6.7109375" style="164" customWidth="1"/>
    <col min="10" max="10" width="1.7109375" style="165" customWidth="1"/>
    <col min="11" max="13" width="10.7109375" style="162" customWidth="1"/>
    <col min="14" max="14" width="1.7109375" style="162" customWidth="1"/>
    <col min="15" max="17" width="10.7109375" style="162" customWidth="1"/>
    <col min="18" max="19" width="1.7109375" style="162" customWidth="1"/>
    <col min="20" max="20" width="10.7109375" style="162" customWidth="1"/>
    <col min="21" max="21" width="1.7109375" style="162" customWidth="1"/>
    <col min="22" max="16384" width="11.42578125" style="162"/>
  </cols>
  <sheetData>
    <row r="1" spans="1:21" ht="15.95" customHeight="1" x14ac:dyDescent="0.2">
      <c r="A1" s="161" t="s">
        <v>76</v>
      </c>
      <c r="U1" s="166"/>
    </row>
    <row r="2" spans="1:21" ht="8.1" customHeight="1" thickBot="1" x14ac:dyDescent="0.25">
      <c r="A2" s="167"/>
      <c r="B2" s="168"/>
      <c r="C2" s="169"/>
      <c r="D2" s="169"/>
      <c r="E2" s="169"/>
      <c r="F2" s="169"/>
      <c r="G2" s="170"/>
      <c r="H2" s="170"/>
      <c r="I2" s="171"/>
      <c r="J2" s="172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3"/>
    </row>
    <row r="3" spans="1:21" s="186" customFormat="1" ht="14.1" customHeight="1" thickTop="1" x14ac:dyDescent="0.2">
      <c r="A3" s="174"/>
      <c r="B3" s="175" t="s">
        <v>0</v>
      </c>
      <c r="C3" s="176"/>
      <c r="D3" s="176"/>
      <c r="E3" s="176"/>
      <c r="F3" s="176"/>
      <c r="G3" s="176"/>
      <c r="H3" s="391"/>
      <c r="I3" s="393" t="s">
        <v>1</v>
      </c>
      <c r="J3" s="396"/>
      <c r="K3" s="398" t="s">
        <v>2</v>
      </c>
      <c r="L3" s="399"/>
      <c r="M3" s="400"/>
      <c r="N3" s="379"/>
      <c r="O3" s="398" t="s">
        <v>3</v>
      </c>
      <c r="P3" s="399"/>
      <c r="Q3" s="400"/>
      <c r="R3" s="379"/>
      <c r="S3" s="379"/>
      <c r="T3" s="380" t="s">
        <v>4</v>
      </c>
      <c r="U3" s="185"/>
    </row>
    <row r="4" spans="1:21" s="186" customFormat="1" ht="14.1" customHeight="1" x14ac:dyDescent="0.2">
      <c r="A4" s="174"/>
      <c r="B4" s="187"/>
      <c r="C4" s="188" t="s">
        <v>5</v>
      </c>
      <c r="D4" s="189"/>
      <c r="E4" s="189"/>
      <c r="F4" s="189"/>
      <c r="G4" s="189"/>
      <c r="H4" s="392"/>
      <c r="I4" s="394"/>
      <c r="J4" s="397"/>
      <c r="K4" s="401"/>
      <c r="L4" s="402"/>
      <c r="M4" s="403"/>
      <c r="N4" s="379"/>
      <c r="O4" s="401"/>
      <c r="P4" s="402"/>
      <c r="Q4" s="403"/>
      <c r="R4" s="379"/>
      <c r="S4" s="379"/>
      <c r="T4" s="381"/>
      <c r="U4" s="185"/>
    </row>
    <row r="5" spans="1:21" s="186" customFormat="1" ht="14.1" customHeight="1" x14ac:dyDescent="0.2">
      <c r="A5" s="174"/>
      <c r="B5" s="197"/>
      <c r="C5" s="198"/>
      <c r="D5" s="199" t="s">
        <v>6</v>
      </c>
      <c r="E5" s="200"/>
      <c r="F5" s="189"/>
      <c r="G5" s="189"/>
      <c r="H5" s="392"/>
      <c r="I5" s="394"/>
      <c r="J5" s="397"/>
      <c r="K5" s="401"/>
      <c r="L5" s="402"/>
      <c r="M5" s="403"/>
      <c r="N5" s="379"/>
      <c r="O5" s="383" t="s">
        <v>7</v>
      </c>
      <c r="P5" s="384"/>
      <c r="Q5" s="387" t="s">
        <v>8</v>
      </c>
      <c r="R5" s="379"/>
      <c r="S5" s="379"/>
      <c r="T5" s="381"/>
      <c r="U5" s="185"/>
    </row>
    <row r="6" spans="1:21" s="186" customFormat="1" ht="14.1" customHeight="1" x14ac:dyDescent="0.2">
      <c r="A6" s="174"/>
      <c r="B6" s="197"/>
      <c r="C6" s="198"/>
      <c r="D6" s="198"/>
      <c r="E6" s="199" t="s">
        <v>9</v>
      </c>
      <c r="F6" s="199"/>
      <c r="G6" s="189"/>
      <c r="H6" s="392"/>
      <c r="I6" s="394"/>
      <c r="J6" s="397"/>
      <c r="K6" s="401"/>
      <c r="L6" s="404"/>
      <c r="M6" s="403"/>
      <c r="N6" s="379"/>
      <c r="O6" s="385"/>
      <c r="P6" s="386"/>
      <c r="Q6" s="388"/>
      <c r="R6" s="379"/>
      <c r="S6" s="379"/>
      <c r="T6" s="381"/>
      <c r="U6" s="185"/>
    </row>
    <row r="7" spans="1:21" s="186" customFormat="1" ht="14.1" customHeight="1" x14ac:dyDescent="0.2">
      <c r="A7" s="174"/>
      <c r="B7" s="197"/>
      <c r="C7" s="198"/>
      <c r="D7" s="198"/>
      <c r="E7" s="198"/>
      <c r="F7" s="208" t="s">
        <v>10</v>
      </c>
      <c r="G7" s="187"/>
      <c r="H7" s="392"/>
      <c r="I7" s="394"/>
      <c r="J7" s="397"/>
      <c r="K7" s="331"/>
      <c r="L7" s="333"/>
      <c r="M7" s="332"/>
      <c r="N7" s="379"/>
      <c r="O7" s="331"/>
      <c r="P7" s="212"/>
      <c r="Q7" s="388"/>
      <c r="R7" s="379"/>
      <c r="S7" s="379"/>
      <c r="T7" s="381"/>
      <c r="U7" s="185"/>
    </row>
    <row r="8" spans="1:21" s="186" customFormat="1" ht="14.1" customHeight="1" thickBot="1" x14ac:dyDescent="0.25">
      <c r="A8" s="174"/>
      <c r="B8" s="213"/>
      <c r="C8" s="214"/>
      <c r="D8" s="214"/>
      <c r="E8" s="214"/>
      <c r="F8" s="214"/>
      <c r="G8" s="215" t="s">
        <v>11</v>
      </c>
      <c r="H8" s="392"/>
      <c r="I8" s="395"/>
      <c r="J8" s="397"/>
      <c r="K8" s="217" t="s">
        <v>12</v>
      </c>
      <c r="L8" s="218" t="s">
        <v>13</v>
      </c>
      <c r="M8" s="219" t="s">
        <v>8</v>
      </c>
      <c r="N8" s="379"/>
      <c r="O8" s="217" t="s">
        <v>12</v>
      </c>
      <c r="P8" s="218" t="s">
        <v>13</v>
      </c>
      <c r="Q8" s="389"/>
      <c r="R8" s="379"/>
      <c r="S8" s="379"/>
      <c r="T8" s="382"/>
      <c r="U8" s="185"/>
    </row>
    <row r="9" spans="1:21" s="186" customFormat="1" ht="8.1" customHeight="1" thickTop="1" x14ac:dyDescent="0.2">
      <c r="A9" s="222"/>
      <c r="B9" s="223"/>
      <c r="C9" s="224"/>
      <c r="D9" s="224"/>
      <c r="E9" s="224"/>
      <c r="F9" s="224"/>
      <c r="G9" s="225"/>
      <c r="H9" s="225"/>
      <c r="I9" s="226"/>
      <c r="J9" s="223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185"/>
    </row>
    <row r="10" spans="1:21" s="186" customFormat="1" ht="12" customHeight="1" x14ac:dyDescent="0.2">
      <c r="A10" s="222"/>
      <c r="B10" s="223"/>
      <c r="C10" s="224"/>
      <c r="D10" s="224"/>
      <c r="E10" s="224"/>
      <c r="F10" s="224"/>
      <c r="G10" s="225"/>
      <c r="H10" s="225"/>
      <c r="I10" s="226"/>
      <c r="J10" s="223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85"/>
    </row>
    <row r="11" spans="1:21" s="186" customFormat="1" ht="12" customHeight="1" x14ac:dyDescent="0.2">
      <c r="A11" s="222"/>
      <c r="B11" s="228" t="s">
        <v>69</v>
      </c>
      <c r="C11" s="229"/>
      <c r="D11" s="229"/>
      <c r="E11" s="229"/>
      <c r="F11" s="229"/>
      <c r="G11" s="230"/>
      <c r="H11" s="225"/>
      <c r="I11" s="226"/>
      <c r="J11" s="223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85"/>
    </row>
    <row r="12" spans="1:21" s="186" customFormat="1" ht="12" customHeight="1" x14ac:dyDescent="0.2">
      <c r="A12" s="222"/>
      <c r="B12" s="223"/>
      <c r="C12" s="224"/>
      <c r="D12" s="224"/>
      <c r="E12" s="224"/>
      <c r="F12" s="224"/>
      <c r="G12" s="231" t="s">
        <v>15</v>
      </c>
      <c r="H12" s="225"/>
      <c r="I12" s="226"/>
      <c r="J12" s="223"/>
      <c r="K12" s="232"/>
      <c r="L12" s="233">
        <v>1</v>
      </c>
      <c r="M12" s="234">
        <f>SUM(K12:L12)</f>
        <v>1</v>
      </c>
      <c r="N12" s="235"/>
      <c r="O12" s="235"/>
      <c r="P12" s="235"/>
      <c r="Q12" s="235"/>
      <c r="R12" s="235"/>
      <c r="S12" s="235"/>
      <c r="T12" s="234">
        <f>M12</f>
        <v>1</v>
      </c>
      <c r="U12" s="185"/>
    </row>
    <row r="13" spans="1:21" s="186" customFormat="1" ht="12" customHeight="1" x14ac:dyDescent="0.2">
      <c r="A13" s="222"/>
      <c r="B13" s="228" t="s">
        <v>70</v>
      </c>
      <c r="C13" s="236"/>
      <c r="D13" s="237"/>
      <c r="E13" s="237"/>
      <c r="F13" s="237"/>
      <c r="G13" s="238"/>
      <c r="H13" s="239"/>
      <c r="I13" s="240"/>
      <c r="J13" s="241"/>
      <c r="K13" s="242">
        <f>SUM(K8:K12)</f>
        <v>0</v>
      </c>
      <c r="L13" s="242">
        <f>SUM(L8:L12)</f>
        <v>1</v>
      </c>
      <c r="M13" s="242">
        <f>SUM(M8:M12)</f>
        <v>1</v>
      </c>
      <c r="N13" s="235"/>
      <c r="O13" s="235"/>
      <c r="P13" s="235"/>
      <c r="Q13" s="235"/>
      <c r="R13" s="235"/>
      <c r="S13" s="235"/>
      <c r="T13" s="242">
        <f>M13</f>
        <v>1</v>
      </c>
      <c r="U13" s="185"/>
    </row>
    <row r="14" spans="1:21" s="186" customFormat="1" ht="12" customHeight="1" x14ac:dyDescent="0.2">
      <c r="A14" s="222"/>
      <c r="B14" s="223"/>
      <c r="C14" s="224"/>
      <c r="D14" s="224"/>
      <c r="E14" s="224"/>
      <c r="F14" s="224"/>
      <c r="G14" s="225"/>
      <c r="H14" s="225"/>
      <c r="I14" s="226"/>
      <c r="J14" s="223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85"/>
    </row>
    <row r="15" spans="1:21" s="248" customFormat="1" ht="14.1" customHeight="1" x14ac:dyDescent="0.2">
      <c r="A15" s="243"/>
      <c r="B15" s="228" t="s">
        <v>14</v>
      </c>
      <c r="C15" s="229"/>
      <c r="D15" s="229"/>
      <c r="E15" s="229"/>
      <c r="F15" s="229"/>
      <c r="G15" s="230"/>
      <c r="H15" s="244"/>
      <c r="I15" s="241"/>
      <c r="J15" s="241"/>
      <c r="K15" s="245"/>
      <c r="L15" s="246"/>
      <c r="M15" s="246"/>
      <c r="N15" s="246"/>
      <c r="O15" s="246"/>
      <c r="P15" s="246"/>
      <c r="Q15" s="246"/>
      <c r="R15" s="246"/>
      <c r="S15" s="246"/>
      <c r="T15" s="246">
        <f>M15+Q15</f>
        <v>0</v>
      </c>
      <c r="U15" s="247"/>
    </row>
    <row r="16" spans="1:21" ht="14.1" customHeight="1" x14ac:dyDescent="0.2">
      <c r="A16" s="249"/>
      <c r="B16" s="235"/>
      <c r="C16" s="241"/>
      <c r="D16" s="224"/>
      <c r="E16" s="224"/>
      <c r="F16" s="224"/>
      <c r="G16" s="390" t="s">
        <v>16</v>
      </c>
      <c r="H16" s="251"/>
      <c r="I16" s="252" t="s">
        <v>64</v>
      </c>
      <c r="J16" s="253"/>
      <c r="K16" s="233"/>
      <c r="L16" s="233"/>
      <c r="M16" s="234">
        <f>SUM(K16:L16)</f>
        <v>0</v>
      </c>
      <c r="N16" s="235"/>
      <c r="O16" s="235"/>
      <c r="P16" s="235"/>
      <c r="Q16" s="235"/>
      <c r="R16" s="235"/>
      <c r="S16" s="235"/>
      <c r="T16" s="234">
        <f>M16</f>
        <v>0</v>
      </c>
      <c r="U16" s="254"/>
    </row>
    <row r="17" spans="1:48" ht="14.1" customHeight="1" x14ac:dyDescent="0.2">
      <c r="A17" s="249"/>
      <c r="B17" s="235"/>
      <c r="C17" s="241"/>
      <c r="D17" s="224"/>
      <c r="E17" s="224"/>
      <c r="F17" s="224"/>
      <c r="G17" s="390"/>
      <c r="H17" s="251"/>
      <c r="I17" s="255" t="s">
        <v>61</v>
      </c>
      <c r="J17" s="253"/>
      <c r="K17" s="233"/>
      <c r="L17" s="233"/>
      <c r="M17" s="234">
        <f>SUM(K17:L17)</f>
        <v>0</v>
      </c>
      <c r="N17" s="235"/>
      <c r="O17" s="235"/>
      <c r="P17" s="235"/>
      <c r="Q17" s="235"/>
      <c r="R17" s="235"/>
      <c r="S17" s="235"/>
      <c r="T17" s="234">
        <f>M17</f>
        <v>0</v>
      </c>
      <c r="U17" s="254"/>
    </row>
    <row r="18" spans="1:48" ht="14.1" customHeight="1" x14ac:dyDescent="0.2">
      <c r="A18" s="249"/>
      <c r="B18" s="235"/>
      <c r="C18" s="241"/>
      <c r="D18" s="224"/>
      <c r="E18" s="224"/>
      <c r="F18" s="224"/>
      <c r="G18" s="390"/>
      <c r="H18" s="251"/>
      <c r="I18" s="255" t="s">
        <v>62</v>
      </c>
      <c r="J18" s="253"/>
      <c r="K18" s="233"/>
      <c r="L18" s="233"/>
      <c r="M18" s="234">
        <f>SUM(K18:L18)</f>
        <v>0</v>
      </c>
      <c r="N18" s="235"/>
      <c r="O18" s="235"/>
      <c r="P18" s="235"/>
      <c r="Q18" s="235"/>
      <c r="R18" s="235"/>
      <c r="S18" s="235"/>
      <c r="T18" s="234">
        <f>M18</f>
        <v>0</v>
      </c>
      <c r="U18" s="254"/>
    </row>
    <row r="19" spans="1:48" ht="14.1" customHeight="1" x14ac:dyDescent="0.2">
      <c r="A19" s="249"/>
      <c r="B19" s="235"/>
      <c r="C19" s="241"/>
      <c r="D19" s="224"/>
      <c r="E19" s="224"/>
      <c r="F19" s="224"/>
      <c r="G19" s="390"/>
      <c r="H19" s="251"/>
      <c r="I19" s="255" t="s">
        <v>63</v>
      </c>
      <c r="J19" s="253"/>
      <c r="K19" s="233"/>
      <c r="L19" s="233"/>
      <c r="M19" s="234">
        <f>SUM(K19:L19)</f>
        <v>0</v>
      </c>
      <c r="N19" s="235"/>
      <c r="O19" s="235"/>
      <c r="P19" s="235"/>
      <c r="Q19" s="235"/>
      <c r="R19" s="235"/>
      <c r="S19" s="235"/>
      <c r="T19" s="234">
        <f>M19</f>
        <v>0</v>
      </c>
      <c r="U19" s="254"/>
    </row>
    <row r="20" spans="1:48" ht="14.1" customHeight="1" x14ac:dyDescent="0.2">
      <c r="A20" s="249"/>
      <c r="B20" s="228" t="s">
        <v>18</v>
      </c>
      <c r="C20" s="236"/>
      <c r="D20" s="237"/>
      <c r="E20" s="237"/>
      <c r="F20" s="237"/>
      <c r="G20" s="238"/>
      <c r="H20" s="239"/>
      <c r="I20" s="240"/>
      <c r="J20" s="241"/>
      <c r="K20" s="242">
        <f>SUM(K16:K19)</f>
        <v>0</v>
      </c>
      <c r="L20" s="242">
        <f>SUM(L16:L19)</f>
        <v>0</v>
      </c>
      <c r="M20" s="242">
        <f>SUM(M16:M19)</f>
        <v>0</v>
      </c>
      <c r="N20" s="235"/>
      <c r="O20" s="235"/>
      <c r="P20" s="235"/>
      <c r="Q20" s="235"/>
      <c r="R20" s="235"/>
      <c r="S20" s="235"/>
      <c r="T20" s="242">
        <f>M20</f>
        <v>0</v>
      </c>
      <c r="U20" s="254"/>
    </row>
    <row r="21" spans="1:48" ht="12.75" customHeight="1" x14ac:dyDescent="0.2">
      <c r="A21" s="249"/>
      <c r="B21" s="223"/>
      <c r="C21" s="224"/>
      <c r="D21" s="256"/>
      <c r="E21" s="223"/>
      <c r="F21" s="224"/>
      <c r="G21" s="256"/>
      <c r="H21" s="239"/>
      <c r="I21" s="241"/>
      <c r="J21" s="241"/>
      <c r="K21" s="223"/>
      <c r="L21" s="224"/>
      <c r="M21" s="256"/>
      <c r="N21" s="235"/>
      <c r="O21" s="235"/>
      <c r="P21" s="235"/>
      <c r="Q21" s="235"/>
      <c r="R21" s="235"/>
      <c r="S21" s="235"/>
      <c r="T21" s="257"/>
      <c r="U21" s="254"/>
    </row>
    <row r="22" spans="1:48" s="262" customFormat="1" ht="14.1" customHeight="1" x14ac:dyDescent="0.2">
      <c r="A22" s="243"/>
      <c r="B22" s="228" t="s">
        <v>19</v>
      </c>
      <c r="C22" s="258"/>
      <c r="D22" s="258"/>
      <c r="E22" s="258"/>
      <c r="F22" s="258"/>
      <c r="G22" s="259"/>
      <c r="H22" s="260"/>
      <c r="I22" s="261"/>
      <c r="J22" s="241"/>
      <c r="K22" s="223"/>
      <c r="L22" s="224"/>
      <c r="M22" s="256"/>
      <c r="O22" s="223"/>
      <c r="P22" s="263"/>
      <c r="T22" s="262">
        <f>M22+Q22</f>
        <v>0</v>
      </c>
      <c r="U22" s="26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</row>
    <row r="23" spans="1:48" ht="14.1" customHeight="1" x14ac:dyDescent="0.2">
      <c r="A23" s="249"/>
      <c r="B23" s="266"/>
      <c r="C23" s="267" t="s">
        <v>20</v>
      </c>
      <c r="D23" s="268"/>
      <c r="E23" s="268"/>
      <c r="F23" s="268"/>
      <c r="G23" s="269"/>
      <c r="H23" s="270"/>
      <c r="I23" s="261"/>
      <c r="J23" s="241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54"/>
    </row>
    <row r="24" spans="1:48" ht="14.1" customHeight="1" x14ac:dyDescent="0.2">
      <c r="A24" s="270"/>
      <c r="B24" s="270"/>
      <c r="C24" s="271"/>
      <c r="D24" s="272" t="s">
        <v>21</v>
      </c>
      <c r="E24" s="273"/>
      <c r="F24" s="273"/>
      <c r="G24" s="274"/>
      <c r="H24" s="270"/>
      <c r="I24" s="275"/>
      <c r="J24" s="241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54"/>
    </row>
    <row r="25" spans="1:48" ht="14.1" customHeight="1" x14ac:dyDescent="0.2">
      <c r="A25" s="249"/>
      <c r="B25" s="235"/>
      <c r="C25" s="235"/>
      <c r="D25" s="276"/>
      <c r="E25" s="276"/>
      <c r="F25" s="235"/>
      <c r="G25" s="277" t="s">
        <v>22</v>
      </c>
      <c r="H25" s="239"/>
      <c r="I25" s="278" t="s">
        <v>64</v>
      </c>
      <c r="J25" s="253"/>
      <c r="K25" s="233"/>
      <c r="L25" s="233"/>
      <c r="M25" s="234">
        <f>SUM(K25:L25)</f>
        <v>0</v>
      </c>
      <c r="N25" s="235"/>
      <c r="O25" s="233"/>
      <c r="P25" s="233"/>
      <c r="Q25" s="234">
        <f>SUM(O25:P25)</f>
        <v>0</v>
      </c>
      <c r="R25" s="235"/>
      <c r="S25" s="235"/>
      <c r="T25" s="234">
        <f t="shared" ref="T25:T31" si="0">M25+Q25</f>
        <v>0</v>
      </c>
      <c r="U25" s="254"/>
    </row>
    <row r="26" spans="1:48" ht="14.1" customHeight="1" x14ac:dyDescent="0.2">
      <c r="A26" s="249"/>
      <c r="B26" s="235"/>
      <c r="C26" s="235"/>
      <c r="D26" s="279" t="s">
        <v>23</v>
      </c>
      <c r="E26" s="280"/>
      <c r="F26" s="280"/>
      <c r="G26" s="238"/>
      <c r="H26" s="239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>
        <f t="shared" si="0"/>
        <v>0</v>
      </c>
      <c r="U26" s="254"/>
    </row>
    <row r="27" spans="1:48" ht="14.1" customHeight="1" x14ac:dyDescent="0.2">
      <c r="A27" s="249"/>
      <c r="B27" s="235"/>
      <c r="C27" s="235"/>
      <c r="D27" s="276"/>
      <c r="E27" s="276"/>
      <c r="F27" s="266"/>
      <c r="G27" s="334" t="s">
        <v>24</v>
      </c>
      <c r="H27" s="251"/>
      <c r="I27" s="278" t="s">
        <v>61</v>
      </c>
      <c r="J27" s="253"/>
      <c r="K27" s="233"/>
      <c r="L27" s="233"/>
      <c r="M27" s="234">
        <f>SUM(K27:L27)</f>
        <v>0</v>
      </c>
      <c r="N27" s="235"/>
      <c r="O27" s="233"/>
      <c r="P27" s="233"/>
      <c r="Q27" s="234">
        <f t="shared" ref="Q27:Q34" si="1">SUM(O27:P27)</f>
        <v>0</v>
      </c>
      <c r="R27" s="235"/>
      <c r="S27" s="235"/>
      <c r="T27" s="234">
        <f t="shared" si="0"/>
        <v>0</v>
      </c>
      <c r="U27" s="254"/>
    </row>
    <row r="28" spans="1:48" ht="14.1" customHeight="1" x14ac:dyDescent="0.2">
      <c r="A28" s="249"/>
      <c r="B28" s="235"/>
      <c r="C28" s="235"/>
      <c r="D28" s="279" t="s">
        <v>25</v>
      </c>
      <c r="E28" s="280"/>
      <c r="F28" s="280"/>
      <c r="G28" s="238"/>
      <c r="H28" s="239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>
        <f t="shared" si="0"/>
        <v>0</v>
      </c>
      <c r="U28" s="254"/>
    </row>
    <row r="29" spans="1:48" ht="14.1" customHeight="1" x14ac:dyDescent="0.2">
      <c r="A29" s="249"/>
      <c r="B29" s="235"/>
      <c r="C29" s="235"/>
      <c r="D29" s="276"/>
      <c r="E29" s="276"/>
      <c r="F29" s="266"/>
      <c r="G29" s="281" t="s">
        <v>26</v>
      </c>
      <c r="H29" s="251"/>
      <c r="I29" s="278" t="s">
        <v>62</v>
      </c>
      <c r="J29" s="253"/>
      <c r="K29" s="233"/>
      <c r="L29" s="233"/>
      <c r="M29" s="234">
        <f>SUM(K29:L29)</f>
        <v>0</v>
      </c>
      <c r="N29" s="235"/>
      <c r="O29" s="233"/>
      <c r="P29" s="233"/>
      <c r="Q29" s="234">
        <f t="shared" si="1"/>
        <v>0</v>
      </c>
      <c r="R29" s="235"/>
      <c r="S29" s="235"/>
      <c r="T29" s="234">
        <f t="shared" si="0"/>
        <v>0</v>
      </c>
      <c r="U29" s="254"/>
    </row>
    <row r="30" spans="1:48" ht="14.1" customHeight="1" x14ac:dyDescent="0.2">
      <c r="A30" s="249"/>
      <c r="B30" s="235"/>
      <c r="C30" s="235"/>
      <c r="D30" s="272" t="s">
        <v>27</v>
      </c>
      <c r="E30" s="282"/>
      <c r="F30" s="282"/>
      <c r="G30" s="283"/>
      <c r="H30" s="239"/>
      <c r="I30" s="235"/>
      <c r="J30" s="235"/>
      <c r="K30" s="235"/>
      <c r="L30" s="235"/>
      <c r="M30" s="235"/>
      <c r="N30" s="235"/>
      <c r="O30" s="235"/>
      <c r="P30" s="235"/>
      <c r="Q30" s="235">
        <f t="shared" si="1"/>
        <v>0</v>
      </c>
      <c r="R30" s="235"/>
      <c r="S30" s="235"/>
      <c r="T30" s="235">
        <f t="shared" si="0"/>
        <v>0</v>
      </c>
      <c r="U30" s="254"/>
    </row>
    <row r="31" spans="1:48" ht="14.1" customHeight="1" x14ac:dyDescent="0.2">
      <c r="A31" s="249"/>
      <c r="B31" s="235"/>
      <c r="C31" s="235"/>
      <c r="D31" s="276"/>
      <c r="E31" s="276"/>
      <c r="F31" s="266"/>
      <c r="G31" s="281" t="s">
        <v>28</v>
      </c>
      <c r="H31" s="251"/>
      <c r="I31" s="278" t="s">
        <v>63</v>
      </c>
      <c r="J31" s="253"/>
      <c r="K31" s="233"/>
      <c r="L31" s="233"/>
      <c r="M31" s="234">
        <f>SUM(K31:L31)</f>
        <v>0</v>
      </c>
      <c r="N31" s="235"/>
      <c r="O31" s="233"/>
      <c r="P31" s="233"/>
      <c r="Q31" s="234">
        <f t="shared" si="1"/>
        <v>0</v>
      </c>
      <c r="R31" s="235"/>
      <c r="S31" s="235"/>
      <c r="T31" s="234">
        <f t="shared" si="0"/>
        <v>0</v>
      </c>
      <c r="U31" s="254"/>
    </row>
    <row r="32" spans="1:48" ht="14.1" customHeight="1" x14ac:dyDescent="0.2">
      <c r="A32" s="249"/>
      <c r="B32" s="235"/>
      <c r="C32" s="235"/>
      <c r="D32" s="272" t="s">
        <v>29</v>
      </c>
      <c r="E32" s="282"/>
      <c r="F32" s="282"/>
      <c r="G32" s="283"/>
      <c r="H32" s="239"/>
      <c r="I32" s="235"/>
      <c r="J32" s="235"/>
      <c r="K32" s="235"/>
      <c r="L32" s="235"/>
      <c r="M32" s="235"/>
      <c r="N32" s="235"/>
      <c r="O32" s="235"/>
      <c r="P32" s="235"/>
      <c r="Q32" s="235" t="s">
        <v>65</v>
      </c>
      <c r="R32" s="235"/>
      <c r="S32" s="235"/>
      <c r="T32" s="235"/>
      <c r="U32" s="254"/>
    </row>
    <row r="33" spans="1:21" ht="14.1" customHeight="1" x14ac:dyDescent="0.2">
      <c r="A33" s="249"/>
      <c r="B33" s="235"/>
      <c r="C33" s="235"/>
      <c r="D33" s="276"/>
      <c r="E33" s="276"/>
      <c r="F33" s="266"/>
      <c r="G33" s="284" t="s">
        <v>30</v>
      </c>
      <c r="H33" s="251"/>
      <c r="I33" s="278" t="s">
        <v>17</v>
      </c>
      <c r="J33" s="253"/>
      <c r="K33" s="268"/>
      <c r="L33" s="285"/>
      <c r="M33" s="286">
        <f>SUM(K33:L33)</f>
        <v>0</v>
      </c>
      <c r="N33" s="235"/>
      <c r="O33" s="268"/>
      <c r="P33" s="268"/>
      <c r="Q33" s="234">
        <f t="shared" si="1"/>
        <v>0</v>
      </c>
      <c r="R33" s="235"/>
      <c r="S33" s="235"/>
      <c r="T33" s="287">
        <f>M33+Q33</f>
        <v>0</v>
      </c>
      <c r="U33" s="254"/>
    </row>
    <row r="34" spans="1:21" ht="14.1" customHeight="1" x14ac:dyDescent="0.2">
      <c r="A34" s="249"/>
      <c r="B34" s="235"/>
      <c r="C34" s="228" t="s">
        <v>31</v>
      </c>
      <c r="D34" s="288"/>
      <c r="E34" s="288"/>
      <c r="F34" s="229"/>
      <c r="G34" s="289"/>
      <c r="H34" s="251"/>
      <c r="I34" s="290"/>
      <c r="J34" s="241"/>
      <c r="K34" s="242">
        <f>SUM(K25:K33)</f>
        <v>0</v>
      </c>
      <c r="L34" s="242">
        <f>SUM(L25:L33)</f>
        <v>0</v>
      </c>
      <c r="M34" s="242">
        <f>SUM(M25:M33)</f>
        <v>0</v>
      </c>
      <c r="N34" s="235"/>
      <c r="O34" s="242">
        <f>SUM(O25:O33)</f>
        <v>0</v>
      </c>
      <c r="P34" s="242">
        <f>SUM(P25:P33)</f>
        <v>0</v>
      </c>
      <c r="Q34" s="242">
        <f t="shared" si="1"/>
        <v>0</v>
      </c>
      <c r="R34" s="235"/>
      <c r="S34" s="235"/>
      <c r="T34" s="242">
        <f>M34+Q34</f>
        <v>0</v>
      </c>
      <c r="U34" s="254"/>
    </row>
    <row r="35" spans="1:21" ht="14.1" customHeight="1" x14ac:dyDescent="0.2">
      <c r="A35" s="249"/>
      <c r="B35" s="266"/>
      <c r="C35" s="291" t="s">
        <v>32</v>
      </c>
      <c r="D35" s="292"/>
      <c r="E35" s="293"/>
      <c r="F35" s="293"/>
      <c r="G35" s="273"/>
      <c r="H35" s="294"/>
      <c r="I35" s="261"/>
      <c r="J35" s="241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54"/>
    </row>
    <row r="36" spans="1:21" ht="14.1" customHeight="1" x14ac:dyDescent="0.2">
      <c r="A36" s="249"/>
      <c r="B36" s="235"/>
      <c r="C36" s="295"/>
      <c r="D36" s="272" t="s">
        <v>33</v>
      </c>
      <c r="E36" s="273"/>
      <c r="F36" s="293"/>
      <c r="G36" s="273"/>
      <c r="H36" s="294"/>
      <c r="I36" s="275"/>
      <c r="J36" s="241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54"/>
    </row>
    <row r="37" spans="1:21" ht="14.1" customHeight="1" x14ac:dyDescent="0.2">
      <c r="A37" s="249"/>
      <c r="B37" s="235"/>
      <c r="C37" s="235"/>
      <c r="D37" s="296"/>
      <c r="E37" s="296"/>
      <c r="F37" s="296"/>
      <c r="G37" s="335" t="s">
        <v>34</v>
      </c>
      <c r="H37" s="251"/>
      <c r="I37" s="278" t="s">
        <v>64</v>
      </c>
      <c r="J37" s="253"/>
      <c r="K37" s="233"/>
      <c r="L37" s="233"/>
      <c r="M37" s="234">
        <f t="shared" ref="M37:M43" si="2">SUM(K37:L37)</f>
        <v>0</v>
      </c>
      <c r="N37" s="235"/>
      <c r="O37" s="233"/>
      <c r="P37" s="233"/>
      <c r="Q37" s="234">
        <f>SUM(O37:P37)</f>
        <v>0</v>
      </c>
      <c r="R37" s="235"/>
      <c r="S37" s="235"/>
      <c r="T37" s="234">
        <f t="shared" ref="T37:T44" si="3">M37+Q37</f>
        <v>0</v>
      </c>
      <c r="U37" s="254"/>
    </row>
    <row r="38" spans="1:21" ht="14.1" customHeight="1" x14ac:dyDescent="0.2">
      <c r="A38" s="249"/>
      <c r="B38" s="235"/>
      <c r="C38" s="235"/>
      <c r="D38" s="235"/>
      <c r="E38" s="235"/>
      <c r="F38" s="235"/>
      <c r="G38" s="336" t="s">
        <v>35</v>
      </c>
      <c r="H38" s="251"/>
      <c r="I38" s="278" t="s">
        <v>64</v>
      </c>
      <c r="J38" s="253"/>
      <c r="K38" s="233"/>
      <c r="L38" s="233"/>
      <c r="M38" s="234">
        <f t="shared" si="2"/>
        <v>0</v>
      </c>
      <c r="N38" s="235"/>
      <c r="O38" s="233"/>
      <c r="P38" s="233"/>
      <c r="Q38" s="234">
        <f t="shared" ref="Q38:Q44" si="4">SUM(O38:P38)</f>
        <v>0</v>
      </c>
      <c r="R38" s="235"/>
      <c r="S38" s="235"/>
      <c r="T38" s="234">
        <f t="shared" si="3"/>
        <v>0</v>
      </c>
      <c r="U38" s="254"/>
    </row>
    <row r="39" spans="1:21" ht="14.1" customHeight="1" x14ac:dyDescent="0.2">
      <c r="A39" s="249"/>
      <c r="B39" s="235"/>
      <c r="C39" s="235"/>
      <c r="D39" s="235"/>
      <c r="E39" s="235"/>
      <c r="F39" s="235"/>
      <c r="G39" s="336" t="s">
        <v>36</v>
      </c>
      <c r="H39" s="251"/>
      <c r="I39" s="278" t="s">
        <v>64</v>
      </c>
      <c r="J39" s="253"/>
      <c r="K39" s="233"/>
      <c r="L39" s="233"/>
      <c r="M39" s="234">
        <f t="shared" si="2"/>
        <v>0</v>
      </c>
      <c r="N39" s="235"/>
      <c r="O39" s="233"/>
      <c r="P39" s="233"/>
      <c r="Q39" s="234">
        <f t="shared" si="4"/>
        <v>0</v>
      </c>
      <c r="R39" s="235"/>
      <c r="S39" s="235"/>
      <c r="T39" s="234">
        <f t="shared" si="3"/>
        <v>0</v>
      </c>
      <c r="U39" s="254"/>
    </row>
    <row r="40" spans="1:21" ht="14.1" customHeight="1" x14ac:dyDescent="0.2">
      <c r="A40" s="249"/>
      <c r="B40" s="235"/>
      <c r="C40" s="235"/>
      <c r="D40" s="235"/>
      <c r="E40" s="235"/>
      <c r="F40" s="235"/>
      <c r="G40" s="336" t="s">
        <v>37</v>
      </c>
      <c r="H40" s="251"/>
      <c r="I40" s="278" t="s">
        <v>61</v>
      </c>
      <c r="J40" s="253"/>
      <c r="K40" s="233"/>
      <c r="L40" s="233"/>
      <c r="M40" s="234">
        <f t="shared" si="2"/>
        <v>0</v>
      </c>
      <c r="N40" s="235"/>
      <c r="O40" s="233"/>
      <c r="P40" s="233"/>
      <c r="Q40" s="234">
        <f t="shared" si="4"/>
        <v>0</v>
      </c>
      <c r="R40" s="235"/>
      <c r="S40" s="235"/>
      <c r="T40" s="234">
        <f t="shared" si="3"/>
        <v>0</v>
      </c>
      <c r="U40" s="254"/>
    </row>
    <row r="41" spans="1:21" ht="14.1" customHeight="1" x14ac:dyDescent="0.2">
      <c r="A41" s="249"/>
      <c r="B41" s="235"/>
      <c r="C41" s="235"/>
      <c r="D41" s="235"/>
      <c r="E41" s="235"/>
      <c r="F41" s="235"/>
      <c r="G41" s="336" t="s">
        <v>35</v>
      </c>
      <c r="H41" s="251"/>
      <c r="I41" s="278" t="s">
        <v>61</v>
      </c>
      <c r="J41" s="253"/>
      <c r="K41" s="233"/>
      <c r="L41" s="233"/>
      <c r="M41" s="234">
        <f t="shared" si="2"/>
        <v>0</v>
      </c>
      <c r="N41" s="235"/>
      <c r="O41" s="233"/>
      <c r="P41" s="233"/>
      <c r="Q41" s="234">
        <f t="shared" si="4"/>
        <v>0</v>
      </c>
      <c r="R41" s="235"/>
      <c r="S41" s="235"/>
      <c r="T41" s="234">
        <f t="shared" si="3"/>
        <v>0</v>
      </c>
      <c r="U41" s="254"/>
    </row>
    <row r="42" spans="1:21" ht="14.1" customHeight="1" x14ac:dyDescent="0.2">
      <c r="A42" s="249"/>
      <c r="B42" s="235"/>
      <c r="C42" s="235"/>
      <c r="D42" s="235"/>
      <c r="E42" s="235"/>
      <c r="F42" s="235"/>
      <c r="G42" s="336" t="s">
        <v>36</v>
      </c>
      <c r="H42" s="251"/>
      <c r="I42" s="278" t="s">
        <v>61</v>
      </c>
      <c r="J42" s="253"/>
      <c r="K42" s="233"/>
      <c r="L42" s="233"/>
      <c r="M42" s="234">
        <f t="shared" si="2"/>
        <v>0</v>
      </c>
      <c r="N42" s="235"/>
      <c r="O42" s="233"/>
      <c r="P42" s="233"/>
      <c r="Q42" s="234">
        <f t="shared" si="4"/>
        <v>0</v>
      </c>
      <c r="R42" s="235"/>
      <c r="S42" s="235"/>
      <c r="T42" s="234">
        <f t="shared" si="3"/>
        <v>0</v>
      </c>
      <c r="U42" s="254"/>
    </row>
    <row r="43" spans="1:21" ht="14.1" customHeight="1" x14ac:dyDescent="0.2">
      <c r="A43" s="249"/>
      <c r="B43" s="235"/>
      <c r="C43" s="235"/>
      <c r="D43" s="299"/>
      <c r="E43" s="299"/>
      <c r="F43" s="299"/>
      <c r="G43" s="337" t="s">
        <v>38</v>
      </c>
      <c r="H43" s="251"/>
      <c r="I43" s="278" t="s">
        <v>62</v>
      </c>
      <c r="J43" s="253"/>
      <c r="K43" s="268"/>
      <c r="L43" s="268"/>
      <c r="M43" s="287">
        <f t="shared" si="2"/>
        <v>0</v>
      </c>
      <c r="N43" s="235"/>
      <c r="O43" s="268"/>
      <c r="P43" s="268"/>
      <c r="Q43" s="234">
        <f t="shared" si="4"/>
        <v>0</v>
      </c>
      <c r="R43" s="235"/>
      <c r="S43" s="235"/>
      <c r="T43" s="287">
        <f t="shared" si="3"/>
        <v>0</v>
      </c>
      <c r="U43" s="254"/>
    </row>
    <row r="44" spans="1:21" ht="14.1" customHeight="1" x14ac:dyDescent="0.2">
      <c r="A44" s="249"/>
      <c r="B44" s="235"/>
      <c r="C44" s="235"/>
      <c r="D44" s="228" t="s">
        <v>39</v>
      </c>
      <c r="E44" s="229"/>
      <c r="F44" s="229"/>
      <c r="G44" s="280"/>
      <c r="H44" s="251"/>
      <c r="I44" s="290"/>
      <c r="J44" s="241"/>
      <c r="K44" s="242">
        <f>SUM(K37:K43)</f>
        <v>0</v>
      </c>
      <c r="L44" s="242">
        <f>SUM(L37:L43)</f>
        <v>0</v>
      </c>
      <c r="M44" s="242">
        <f>SUM(M37:M43)</f>
        <v>0</v>
      </c>
      <c r="N44" s="235">
        <f>SUM(N34)</f>
        <v>0</v>
      </c>
      <c r="O44" s="242">
        <f>SUM(O37:O43)</f>
        <v>0</v>
      </c>
      <c r="P44" s="242">
        <f>SUM(P37:P43)</f>
        <v>0</v>
      </c>
      <c r="Q44" s="242">
        <f t="shared" si="4"/>
        <v>0</v>
      </c>
      <c r="R44" s="235"/>
      <c r="S44" s="235"/>
      <c r="T44" s="242">
        <f t="shared" si="3"/>
        <v>0</v>
      </c>
      <c r="U44" s="254"/>
    </row>
    <row r="45" spans="1:21" ht="14.1" customHeight="1" x14ac:dyDescent="0.2">
      <c r="A45" s="249"/>
      <c r="B45" s="235"/>
      <c r="C45" s="266"/>
      <c r="D45" s="301" t="s">
        <v>40</v>
      </c>
      <c r="E45" s="293"/>
      <c r="F45" s="293"/>
      <c r="G45" s="273"/>
      <c r="H45" s="294"/>
      <c r="I45" s="261"/>
      <c r="J45" s="241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54"/>
    </row>
    <row r="46" spans="1:21" ht="14.1" customHeight="1" x14ac:dyDescent="0.2">
      <c r="A46" s="249"/>
      <c r="B46" s="235"/>
      <c r="C46" s="235"/>
      <c r="D46" s="296"/>
      <c r="E46" s="235"/>
      <c r="F46" s="292" t="s">
        <v>41</v>
      </c>
      <c r="G46" s="273"/>
      <c r="H46" s="294"/>
      <c r="I46" s="275"/>
      <c r="J46" s="241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54"/>
    </row>
    <row r="47" spans="1:21" ht="14.1" customHeight="1" x14ac:dyDescent="0.2">
      <c r="A47" s="249"/>
      <c r="B47" s="235"/>
      <c r="C47" s="235"/>
      <c r="D47" s="235"/>
      <c r="E47" s="235"/>
      <c r="F47" s="302"/>
      <c r="G47" s="303" t="s">
        <v>66</v>
      </c>
      <c r="H47" s="251"/>
      <c r="I47" s="278" t="s">
        <v>64</v>
      </c>
      <c r="J47" s="253"/>
      <c r="K47" s="233"/>
      <c r="L47" s="233"/>
      <c r="M47" s="234">
        <f>SUM(K47:L47)</f>
        <v>0</v>
      </c>
      <c r="N47" s="235"/>
      <c r="O47" s="233"/>
      <c r="P47" s="233"/>
      <c r="Q47" s="234">
        <f>SUM(O47:P47)</f>
        <v>0</v>
      </c>
      <c r="R47" s="235"/>
      <c r="S47" s="235"/>
      <c r="T47" s="234">
        <f>SUM(M47+Q47)</f>
        <v>0</v>
      </c>
      <c r="U47" s="254"/>
    </row>
    <row r="48" spans="1:21" ht="14.1" customHeight="1" x14ac:dyDescent="0.2">
      <c r="A48" s="249"/>
      <c r="B48" s="235"/>
      <c r="C48" s="235"/>
      <c r="D48" s="235"/>
      <c r="E48" s="235"/>
      <c r="F48" s="302"/>
      <c r="G48" s="303" t="s">
        <v>67</v>
      </c>
      <c r="H48" s="251"/>
      <c r="I48" s="278" t="s">
        <v>61</v>
      </c>
      <c r="J48" s="253"/>
      <c r="K48" s="233"/>
      <c r="L48" s="233"/>
      <c r="M48" s="234">
        <f>SUM(K48:L48)</f>
        <v>0</v>
      </c>
      <c r="N48" s="235"/>
      <c r="O48" s="233"/>
      <c r="P48" s="233"/>
      <c r="Q48" s="234">
        <f>SUM(O48:P48)</f>
        <v>0</v>
      </c>
      <c r="R48" s="235"/>
      <c r="S48" s="235"/>
      <c r="T48" s="234">
        <f>SUM(M48+Q48)</f>
        <v>0</v>
      </c>
      <c r="U48" s="254"/>
    </row>
    <row r="49" spans="1:21" ht="14.1" customHeight="1" x14ac:dyDescent="0.2">
      <c r="A49" s="249"/>
      <c r="B49" s="235"/>
      <c r="C49" s="235"/>
      <c r="D49" s="235"/>
      <c r="E49" s="235"/>
      <c r="F49" s="302"/>
      <c r="G49" s="303" t="s">
        <v>68</v>
      </c>
      <c r="H49" s="251"/>
      <c r="I49" s="278" t="s">
        <v>62</v>
      </c>
      <c r="J49" s="253"/>
      <c r="K49" s="233"/>
      <c r="L49" s="233"/>
      <c r="M49" s="234">
        <f>SUM(K49:L49)</f>
        <v>0</v>
      </c>
      <c r="N49" s="235"/>
      <c r="O49" s="233"/>
      <c r="P49" s="233"/>
      <c r="Q49" s="234">
        <f>SUM(O49:P49)</f>
        <v>0</v>
      </c>
      <c r="R49" s="235"/>
      <c r="S49" s="235"/>
      <c r="T49" s="234">
        <f>SUM(M49+Q49)</f>
        <v>0</v>
      </c>
      <c r="U49" s="254"/>
    </row>
    <row r="50" spans="1:21" ht="14.1" customHeight="1" x14ac:dyDescent="0.2">
      <c r="A50" s="249"/>
      <c r="B50" s="235"/>
      <c r="C50" s="235"/>
      <c r="D50" s="235"/>
      <c r="E50" s="235"/>
      <c r="F50" s="304"/>
      <c r="G50" s="284" t="s">
        <v>42</v>
      </c>
      <c r="H50" s="251"/>
      <c r="I50" s="278" t="s">
        <v>63</v>
      </c>
      <c r="J50" s="253"/>
      <c r="K50" s="268"/>
      <c r="L50" s="268"/>
      <c r="M50" s="287">
        <f>SUM(K50:L50)</f>
        <v>0</v>
      </c>
      <c r="N50" s="235"/>
      <c r="O50" s="268"/>
      <c r="P50" s="268"/>
      <c r="Q50" s="234">
        <f>SUM(O49:P49)</f>
        <v>0</v>
      </c>
      <c r="R50" s="235"/>
      <c r="S50" s="235"/>
      <c r="T50" s="234">
        <f>SUM(M50+Q50)</f>
        <v>0</v>
      </c>
      <c r="U50" s="254"/>
    </row>
    <row r="51" spans="1:21" ht="14.1" customHeight="1" x14ac:dyDescent="0.2">
      <c r="A51" s="249"/>
      <c r="B51" s="235"/>
      <c r="C51" s="235"/>
      <c r="D51" s="235"/>
      <c r="E51" s="235"/>
      <c r="F51" s="305" t="s">
        <v>43</v>
      </c>
      <c r="G51" s="283"/>
      <c r="H51" s="239"/>
      <c r="I51" s="290"/>
      <c r="J51" s="241"/>
      <c r="K51" s="242">
        <f>SUM(K47:K50)</f>
        <v>0</v>
      </c>
      <c r="L51" s="242">
        <f>SUM(L47:L50)</f>
        <v>0</v>
      </c>
      <c r="M51" s="242">
        <f>SUM(M47:M50)</f>
        <v>0</v>
      </c>
      <c r="N51" s="235"/>
      <c r="O51" s="242">
        <f>SUM(O47:O50)</f>
        <v>0</v>
      </c>
      <c r="P51" s="242">
        <f>SUM(P47:P50)</f>
        <v>0</v>
      </c>
      <c r="Q51" s="242">
        <f>SUM(O50:P50)</f>
        <v>0</v>
      </c>
      <c r="R51" s="235"/>
      <c r="S51" s="235"/>
      <c r="T51" s="242">
        <f>SUM(M51+Q51)</f>
        <v>0</v>
      </c>
      <c r="U51" s="254"/>
    </row>
    <row r="52" spans="1:21" ht="14.1" customHeight="1" x14ac:dyDescent="0.2">
      <c r="A52" s="249"/>
      <c r="B52" s="235"/>
      <c r="C52" s="235"/>
      <c r="D52" s="235"/>
      <c r="E52" s="235"/>
      <c r="F52" s="306" t="s">
        <v>44</v>
      </c>
      <c r="G52" s="307"/>
      <c r="H52" s="270"/>
      <c r="I52" s="275"/>
      <c r="J52" s="241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54"/>
    </row>
    <row r="53" spans="1:21" ht="14.1" customHeight="1" x14ac:dyDescent="0.2">
      <c r="A53" s="249"/>
      <c r="B53" s="235"/>
      <c r="C53" s="235"/>
      <c r="D53" s="235"/>
      <c r="E53" s="235"/>
      <c r="F53" s="235"/>
      <c r="G53" s="269"/>
      <c r="H53" s="270"/>
      <c r="I53" s="308" t="s">
        <v>62</v>
      </c>
      <c r="J53" s="241"/>
      <c r="K53" s="233"/>
      <c r="L53" s="233"/>
      <c r="M53" s="234">
        <f>SUM(K53:L53)</f>
        <v>0</v>
      </c>
      <c r="N53" s="235"/>
      <c r="O53" s="233"/>
      <c r="P53" s="233"/>
      <c r="Q53" s="234">
        <f>SUM(O53:P53)</f>
        <v>0</v>
      </c>
      <c r="R53" s="235"/>
      <c r="S53" s="235"/>
      <c r="T53" s="234">
        <f t="shared" ref="T53:T59" si="5">M53+Q53</f>
        <v>0</v>
      </c>
      <c r="U53" s="254"/>
    </row>
    <row r="54" spans="1:21" ht="14.1" customHeight="1" x14ac:dyDescent="0.2">
      <c r="A54" s="249"/>
      <c r="B54" s="235"/>
      <c r="C54" s="235"/>
      <c r="D54" s="235"/>
      <c r="E54" s="235"/>
      <c r="F54" s="309"/>
      <c r="G54" s="281"/>
      <c r="H54" s="251"/>
      <c r="I54" s="308" t="s">
        <v>63</v>
      </c>
      <c r="J54" s="253"/>
      <c r="K54" s="310"/>
      <c r="L54" s="233"/>
      <c r="M54" s="234">
        <f>SUM(K54:L54)</f>
        <v>0</v>
      </c>
      <c r="N54" s="235"/>
      <c r="O54" s="233"/>
      <c r="P54" s="233"/>
      <c r="Q54" s="234">
        <f t="shared" ref="Q54:Q59" si="6">SUM(O54:P54)</f>
        <v>0</v>
      </c>
      <c r="R54" s="235"/>
      <c r="S54" s="235"/>
      <c r="T54" s="234">
        <f t="shared" si="5"/>
        <v>0</v>
      </c>
      <c r="U54" s="254"/>
    </row>
    <row r="55" spans="1:21" ht="14.1" customHeight="1" x14ac:dyDescent="0.2">
      <c r="A55" s="249"/>
      <c r="B55" s="235"/>
      <c r="C55" s="235"/>
      <c r="D55" s="235"/>
      <c r="E55" s="235"/>
      <c r="F55" s="309"/>
      <c r="G55" s="284"/>
      <c r="H55" s="251"/>
      <c r="I55" s="311" t="s">
        <v>17</v>
      </c>
      <c r="J55" s="253"/>
      <c r="K55" s="268"/>
      <c r="L55" s="285"/>
      <c r="M55" s="286">
        <f>SUM(K55:L55)</f>
        <v>0</v>
      </c>
      <c r="N55" s="235"/>
      <c r="O55" s="268"/>
      <c r="P55" s="268"/>
      <c r="Q55" s="234">
        <f t="shared" si="6"/>
        <v>0</v>
      </c>
      <c r="R55" s="235"/>
      <c r="S55" s="235"/>
      <c r="T55" s="234">
        <f t="shared" si="5"/>
        <v>0</v>
      </c>
      <c r="U55" s="254"/>
    </row>
    <row r="56" spans="1:21" ht="14.1" customHeight="1" x14ac:dyDescent="0.2">
      <c r="A56" s="249"/>
      <c r="B56" s="235"/>
      <c r="C56" s="235"/>
      <c r="D56" s="235"/>
      <c r="E56" s="235"/>
      <c r="F56" s="305" t="s">
        <v>45</v>
      </c>
      <c r="G56" s="312"/>
      <c r="H56" s="239"/>
      <c r="I56" s="290"/>
      <c r="J56" s="241"/>
      <c r="K56" s="242">
        <f>SUM(K53:K55)</f>
        <v>0</v>
      </c>
      <c r="L56" s="242">
        <f>SUM(L53:L55)</f>
        <v>0</v>
      </c>
      <c r="M56" s="242">
        <f>SUM(M53:M55)</f>
        <v>0</v>
      </c>
      <c r="N56" s="235"/>
      <c r="O56" s="242">
        <f>SUM(O53:O55)</f>
        <v>0</v>
      </c>
      <c r="P56" s="242">
        <f>SUM(P53:P55)</f>
        <v>0</v>
      </c>
      <c r="Q56" s="242">
        <f t="shared" si="6"/>
        <v>0</v>
      </c>
      <c r="R56" s="235"/>
      <c r="S56" s="235"/>
      <c r="T56" s="242">
        <f t="shared" si="5"/>
        <v>0</v>
      </c>
      <c r="U56" s="254"/>
    </row>
    <row r="57" spans="1:21" ht="14.1" customHeight="1" x14ac:dyDescent="0.2">
      <c r="A57" s="249"/>
      <c r="B57" s="235"/>
      <c r="C57" s="235"/>
      <c r="D57" s="305" t="s">
        <v>46</v>
      </c>
      <c r="E57" s="229"/>
      <c r="F57" s="229"/>
      <c r="G57" s="312"/>
      <c r="H57" s="239"/>
      <c r="I57" s="261"/>
      <c r="J57" s="241"/>
      <c r="K57" s="242">
        <f>K51+K56</f>
        <v>0</v>
      </c>
      <c r="L57" s="242">
        <f>L51+L56</f>
        <v>0</v>
      </c>
      <c r="M57" s="242">
        <f>M51+M56</f>
        <v>0</v>
      </c>
      <c r="N57" s="235"/>
      <c r="O57" s="242">
        <f>O51+O56</f>
        <v>0</v>
      </c>
      <c r="P57" s="242">
        <f>P51+P56</f>
        <v>0</v>
      </c>
      <c r="Q57" s="242">
        <f t="shared" si="6"/>
        <v>0</v>
      </c>
      <c r="R57" s="235"/>
      <c r="S57" s="235"/>
      <c r="T57" s="242">
        <f t="shared" si="5"/>
        <v>0</v>
      </c>
      <c r="U57" s="254"/>
    </row>
    <row r="58" spans="1:21" ht="14.1" customHeight="1" x14ac:dyDescent="0.2">
      <c r="A58" s="249"/>
      <c r="B58" s="235"/>
      <c r="C58" s="228" t="s">
        <v>47</v>
      </c>
      <c r="D58" s="229"/>
      <c r="E58" s="229"/>
      <c r="F58" s="313"/>
      <c r="G58" s="314"/>
      <c r="H58" s="239"/>
      <c r="I58" s="261"/>
      <c r="J58" s="241"/>
      <c r="K58" s="242">
        <f>K57+K44</f>
        <v>0</v>
      </c>
      <c r="L58" s="242">
        <f>L57+L44</f>
        <v>0</v>
      </c>
      <c r="M58" s="242">
        <f>M57+M44</f>
        <v>0</v>
      </c>
      <c r="N58" s="235"/>
      <c r="O58" s="242">
        <f>O57+O44</f>
        <v>0</v>
      </c>
      <c r="P58" s="242">
        <f>P57+P44</f>
        <v>0</v>
      </c>
      <c r="Q58" s="242">
        <f t="shared" si="6"/>
        <v>0</v>
      </c>
      <c r="R58" s="235"/>
      <c r="S58" s="235"/>
      <c r="T58" s="242">
        <f t="shared" si="5"/>
        <v>0</v>
      </c>
      <c r="U58" s="254"/>
    </row>
    <row r="59" spans="1:21" ht="14.1" customHeight="1" x14ac:dyDescent="0.2">
      <c r="A59" s="249"/>
      <c r="B59" s="228" t="s">
        <v>48</v>
      </c>
      <c r="C59" s="258"/>
      <c r="D59" s="229"/>
      <c r="E59" s="229"/>
      <c r="F59" s="313"/>
      <c r="G59" s="314"/>
      <c r="H59" s="239"/>
      <c r="I59" s="261"/>
      <c r="J59" s="241"/>
      <c r="K59" s="242">
        <f>K58+K34</f>
        <v>0</v>
      </c>
      <c r="L59" s="242">
        <f>L58+L34</f>
        <v>0</v>
      </c>
      <c r="M59" s="242">
        <f>M58+M34</f>
        <v>0</v>
      </c>
      <c r="N59" s="235"/>
      <c r="O59" s="242">
        <f>O58+O34</f>
        <v>0</v>
      </c>
      <c r="P59" s="242">
        <f>P58+P34</f>
        <v>0</v>
      </c>
      <c r="Q59" s="242">
        <f t="shared" si="6"/>
        <v>0</v>
      </c>
      <c r="R59" s="235"/>
      <c r="S59" s="235"/>
      <c r="T59" s="242">
        <f t="shared" si="5"/>
        <v>0</v>
      </c>
      <c r="U59" s="254"/>
    </row>
    <row r="60" spans="1:21" ht="8.25" customHeight="1" x14ac:dyDescent="0.2">
      <c r="A60" s="249"/>
      <c r="B60" s="235"/>
      <c r="C60" s="235"/>
      <c r="D60" s="235"/>
      <c r="E60" s="235"/>
      <c r="F60" s="235"/>
      <c r="G60" s="270"/>
      <c r="H60" s="239"/>
      <c r="I60" s="261"/>
      <c r="J60" s="241"/>
      <c r="K60" s="378"/>
      <c r="L60" s="378"/>
      <c r="M60" s="378"/>
      <c r="N60" s="235"/>
      <c r="O60" s="378"/>
      <c r="P60" s="378"/>
      <c r="Q60" s="235"/>
      <c r="R60" s="235"/>
      <c r="S60" s="235"/>
      <c r="T60" s="235"/>
      <c r="U60" s="254"/>
    </row>
    <row r="61" spans="1:21" ht="14.1" customHeight="1" x14ac:dyDescent="0.2">
      <c r="A61" s="243"/>
      <c r="B61" s="228" t="s">
        <v>49</v>
      </c>
      <c r="C61" s="229"/>
      <c r="D61" s="229"/>
      <c r="E61" s="229"/>
      <c r="F61" s="229"/>
      <c r="G61" s="316"/>
      <c r="H61" s="270"/>
      <c r="I61" s="261"/>
      <c r="J61" s="241"/>
      <c r="K61" s="378"/>
      <c r="L61" s="378"/>
      <c r="M61" s="378"/>
      <c r="N61" s="235"/>
      <c r="O61" s="378"/>
      <c r="P61" s="378"/>
      <c r="Q61" s="235"/>
      <c r="R61" s="235"/>
      <c r="S61" s="235"/>
      <c r="T61" s="235"/>
      <c r="U61" s="254"/>
    </row>
    <row r="62" spans="1:21" ht="14.1" customHeight="1" x14ac:dyDescent="0.2">
      <c r="A62" s="249"/>
      <c r="B62" s="235"/>
      <c r="C62" s="235"/>
      <c r="D62" s="235"/>
      <c r="E62" s="235"/>
      <c r="F62" s="235"/>
      <c r="G62" s="281" t="s">
        <v>50</v>
      </c>
      <c r="H62" s="251"/>
      <c r="I62" s="255" t="s">
        <v>64</v>
      </c>
      <c r="J62" s="253"/>
      <c r="K62" s="233"/>
      <c r="L62" s="233"/>
      <c r="M62" s="234">
        <f>SUM(K62:L62)</f>
        <v>0</v>
      </c>
      <c r="N62" s="235"/>
      <c r="O62" s="233"/>
      <c r="P62" s="233"/>
      <c r="Q62" s="234">
        <f t="shared" ref="Q62:Q67" si="7">SUM(O62:P62)</f>
        <v>0</v>
      </c>
      <c r="R62" s="235"/>
      <c r="S62" s="235"/>
      <c r="T62" s="234">
        <f t="shared" ref="T62:T67" si="8">M62+Q62</f>
        <v>0</v>
      </c>
      <c r="U62" s="254"/>
    </row>
    <row r="63" spans="1:21" ht="14.1" customHeight="1" x14ac:dyDescent="0.2">
      <c r="A63" s="249"/>
      <c r="B63" s="235"/>
      <c r="C63" s="235"/>
      <c r="D63" s="235"/>
      <c r="E63" s="235"/>
      <c r="F63" s="235"/>
      <c r="G63" s="281" t="s">
        <v>50</v>
      </c>
      <c r="H63" s="251"/>
      <c r="I63" s="255" t="s">
        <v>61</v>
      </c>
      <c r="J63" s="253"/>
      <c r="K63" s="233"/>
      <c r="L63" s="233"/>
      <c r="M63" s="234">
        <f>SUM(K63:L63)</f>
        <v>0</v>
      </c>
      <c r="N63" s="235"/>
      <c r="O63" s="233"/>
      <c r="P63" s="233"/>
      <c r="Q63" s="234">
        <f t="shared" si="7"/>
        <v>0</v>
      </c>
      <c r="R63" s="235"/>
      <c r="S63" s="235"/>
      <c r="T63" s="234">
        <f t="shared" si="8"/>
        <v>0</v>
      </c>
      <c r="U63" s="254"/>
    </row>
    <row r="64" spans="1:21" ht="14.1" customHeight="1" x14ac:dyDescent="0.2">
      <c r="A64" s="249"/>
      <c r="B64" s="235"/>
      <c r="C64" s="235"/>
      <c r="D64" s="235"/>
      <c r="E64" s="235"/>
      <c r="F64" s="235"/>
      <c r="G64" s="281" t="s">
        <v>50</v>
      </c>
      <c r="H64" s="251"/>
      <c r="I64" s="255" t="s">
        <v>62</v>
      </c>
      <c r="J64" s="253"/>
      <c r="K64" s="233"/>
      <c r="L64" s="233">
        <v>1</v>
      </c>
      <c r="M64" s="234">
        <f>SUM(K64:L64)</f>
        <v>1</v>
      </c>
      <c r="N64" s="235"/>
      <c r="O64" s="233"/>
      <c r="P64" s="233"/>
      <c r="Q64" s="234">
        <f t="shared" si="7"/>
        <v>0</v>
      </c>
      <c r="R64" s="235"/>
      <c r="S64" s="235"/>
      <c r="T64" s="234">
        <f t="shared" si="8"/>
        <v>1</v>
      </c>
      <c r="U64" s="254"/>
    </row>
    <row r="65" spans="1:21" ht="14.1" customHeight="1" x14ac:dyDescent="0.2">
      <c r="A65" s="249"/>
      <c r="B65" s="235"/>
      <c r="C65" s="235"/>
      <c r="D65" s="235"/>
      <c r="E65" s="235"/>
      <c r="F65" s="235"/>
      <c r="G65" s="281" t="s">
        <v>50</v>
      </c>
      <c r="H65" s="251"/>
      <c r="I65" s="255" t="s">
        <v>63</v>
      </c>
      <c r="J65" s="253"/>
      <c r="K65" s="233"/>
      <c r="L65" s="233"/>
      <c r="M65" s="234">
        <f>SUM(K65:L65)</f>
        <v>0</v>
      </c>
      <c r="N65" s="235"/>
      <c r="O65" s="233"/>
      <c r="P65" s="233"/>
      <c r="Q65" s="234">
        <f t="shared" si="7"/>
        <v>0</v>
      </c>
      <c r="R65" s="235"/>
      <c r="S65" s="235"/>
      <c r="T65" s="234">
        <f t="shared" si="8"/>
        <v>0</v>
      </c>
      <c r="U65" s="254"/>
    </row>
    <row r="66" spans="1:21" ht="14.1" customHeight="1" x14ac:dyDescent="0.2">
      <c r="A66" s="249"/>
      <c r="B66" s="235"/>
      <c r="C66" s="235"/>
      <c r="D66" s="235"/>
      <c r="E66" s="235"/>
      <c r="F66" s="235"/>
      <c r="G66" s="281" t="s">
        <v>50</v>
      </c>
      <c r="H66" s="251"/>
      <c r="I66" s="255" t="s">
        <v>17</v>
      </c>
      <c r="J66" s="253"/>
      <c r="K66" s="233"/>
      <c r="L66" s="233"/>
      <c r="M66" s="234">
        <f>SUM(K66:L66)</f>
        <v>0</v>
      </c>
      <c r="N66" s="235"/>
      <c r="O66" s="233"/>
      <c r="P66" s="233"/>
      <c r="Q66" s="234">
        <f t="shared" si="7"/>
        <v>0</v>
      </c>
      <c r="R66" s="235"/>
      <c r="S66" s="235"/>
      <c r="T66" s="234">
        <f t="shared" si="8"/>
        <v>0</v>
      </c>
      <c r="U66" s="254"/>
    </row>
    <row r="67" spans="1:21" ht="14.1" customHeight="1" x14ac:dyDescent="0.2">
      <c r="A67" s="249"/>
      <c r="B67" s="228" t="s">
        <v>51</v>
      </c>
      <c r="C67" s="229"/>
      <c r="D67" s="229"/>
      <c r="E67" s="229"/>
      <c r="F67" s="229"/>
      <c r="G67" s="283"/>
      <c r="H67" s="239"/>
      <c r="I67" s="241"/>
      <c r="J67" s="241"/>
      <c r="K67" s="242">
        <f>SUM(K62:K66)</f>
        <v>0</v>
      </c>
      <c r="L67" s="242">
        <f>SUM(L62:L66)</f>
        <v>1</v>
      </c>
      <c r="M67" s="242">
        <f>SUM(M62:M66)</f>
        <v>1</v>
      </c>
      <c r="N67" s="235"/>
      <c r="O67" s="242">
        <f>SUM(O62:O66)</f>
        <v>0</v>
      </c>
      <c r="P67" s="242">
        <f>SUM(P62:P66)</f>
        <v>0</v>
      </c>
      <c r="Q67" s="242">
        <f t="shared" si="7"/>
        <v>0</v>
      </c>
      <c r="R67" s="235"/>
      <c r="S67" s="235"/>
      <c r="T67" s="242">
        <f t="shared" si="8"/>
        <v>1</v>
      </c>
      <c r="U67" s="254"/>
    </row>
    <row r="68" spans="1:21" ht="9" customHeight="1" x14ac:dyDescent="0.2">
      <c r="A68" s="249"/>
      <c r="B68" s="235"/>
      <c r="C68" s="235"/>
      <c r="D68" s="235"/>
      <c r="E68" s="235"/>
      <c r="F68" s="235"/>
      <c r="G68" s="270"/>
      <c r="H68" s="239"/>
      <c r="I68" s="241"/>
      <c r="J68" s="241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54"/>
    </row>
    <row r="69" spans="1:21" ht="14.1" customHeight="1" x14ac:dyDescent="0.2">
      <c r="A69" s="243"/>
      <c r="B69" s="228" t="s">
        <v>52</v>
      </c>
      <c r="C69" s="229"/>
      <c r="D69" s="229"/>
      <c r="E69" s="229"/>
      <c r="F69" s="229"/>
      <c r="G69" s="317"/>
      <c r="H69" s="270"/>
      <c r="I69" s="275"/>
      <c r="J69" s="241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54"/>
    </row>
    <row r="70" spans="1:21" ht="14.1" customHeight="1" x14ac:dyDescent="0.2">
      <c r="A70" s="249"/>
      <c r="B70" s="318"/>
      <c r="C70" s="296"/>
      <c r="D70" s="296"/>
      <c r="E70" s="296"/>
      <c r="F70" s="296"/>
      <c r="G70" s="319" t="s">
        <v>53</v>
      </c>
      <c r="H70" s="251"/>
      <c r="I70" s="278" t="s">
        <v>64</v>
      </c>
      <c r="J70" s="253"/>
      <c r="K70" s="235"/>
      <c r="L70" s="235"/>
      <c r="M70" s="235"/>
      <c r="N70" s="235"/>
      <c r="O70" s="233"/>
      <c r="P70" s="233"/>
      <c r="Q70" s="234">
        <f>SUM(O70:P70)</f>
        <v>0</v>
      </c>
      <c r="R70" s="235"/>
      <c r="S70" s="235"/>
      <c r="T70" s="234">
        <f t="shared" ref="T70:T76" si="9">M70+Q70</f>
        <v>0</v>
      </c>
      <c r="U70" s="254"/>
    </row>
    <row r="71" spans="1:21" ht="14.1" customHeight="1" x14ac:dyDescent="0.2">
      <c r="A71" s="249"/>
      <c r="B71" s="227"/>
      <c r="C71" s="235"/>
      <c r="D71" s="235"/>
      <c r="E71" s="235"/>
      <c r="F71" s="235"/>
      <c r="G71" s="281" t="s">
        <v>54</v>
      </c>
      <c r="H71" s="251"/>
      <c r="I71" s="278" t="s">
        <v>61</v>
      </c>
      <c r="J71" s="253"/>
      <c r="K71" s="235"/>
      <c r="L71" s="235"/>
      <c r="M71" s="235"/>
      <c r="N71" s="235"/>
      <c r="O71" s="233"/>
      <c r="P71" s="233"/>
      <c r="Q71" s="234">
        <f t="shared" ref="Q71:Q76" si="10">SUM(O71:P71)</f>
        <v>0</v>
      </c>
      <c r="R71" s="235"/>
      <c r="S71" s="235"/>
      <c r="T71" s="234">
        <f t="shared" si="9"/>
        <v>0</v>
      </c>
      <c r="U71" s="254"/>
    </row>
    <row r="72" spans="1:21" ht="14.1" customHeight="1" x14ac:dyDescent="0.2">
      <c r="A72" s="249"/>
      <c r="B72" s="227"/>
      <c r="C72" s="235"/>
      <c r="D72" s="235"/>
      <c r="E72" s="235"/>
      <c r="F72" s="235"/>
      <c r="G72" s="281" t="s">
        <v>55</v>
      </c>
      <c r="H72" s="251"/>
      <c r="I72" s="278" t="s">
        <v>62</v>
      </c>
      <c r="J72" s="253"/>
      <c r="K72" s="235"/>
      <c r="L72" s="235"/>
      <c r="M72" s="235"/>
      <c r="N72" s="235"/>
      <c r="O72" s="233"/>
      <c r="P72" s="233"/>
      <c r="Q72" s="234">
        <f t="shared" si="10"/>
        <v>0</v>
      </c>
      <c r="R72" s="235"/>
      <c r="S72" s="235"/>
      <c r="T72" s="234">
        <f t="shared" si="9"/>
        <v>0</v>
      </c>
      <c r="U72" s="254"/>
    </row>
    <row r="73" spans="1:21" ht="14.1" customHeight="1" x14ac:dyDescent="0.2">
      <c r="A73" s="249"/>
      <c r="B73" s="227"/>
      <c r="C73" s="235"/>
      <c r="D73" s="235"/>
      <c r="E73" s="235"/>
      <c r="F73" s="235"/>
      <c r="G73" s="281" t="s">
        <v>56</v>
      </c>
      <c r="H73" s="251"/>
      <c r="I73" s="278" t="s">
        <v>63</v>
      </c>
      <c r="J73" s="253"/>
      <c r="K73" s="235"/>
      <c r="L73" s="235"/>
      <c r="M73" s="235"/>
      <c r="N73" s="235"/>
      <c r="O73" s="233"/>
      <c r="P73" s="233"/>
      <c r="Q73" s="234">
        <f t="shared" si="10"/>
        <v>0</v>
      </c>
      <c r="R73" s="235"/>
      <c r="S73" s="235"/>
      <c r="T73" s="234">
        <f t="shared" si="9"/>
        <v>0</v>
      </c>
      <c r="U73" s="254"/>
    </row>
    <row r="74" spans="1:21" ht="14.1" customHeight="1" x14ac:dyDescent="0.2">
      <c r="A74" s="249"/>
      <c r="B74" s="227"/>
      <c r="C74" s="235"/>
      <c r="D74" s="235"/>
      <c r="E74" s="235"/>
      <c r="F74" s="235"/>
      <c r="G74" s="281" t="s">
        <v>57</v>
      </c>
      <c r="H74" s="251"/>
      <c r="I74" s="278" t="s">
        <v>17</v>
      </c>
      <c r="J74" s="253"/>
      <c r="K74" s="235"/>
      <c r="L74" s="235"/>
      <c r="M74" s="235"/>
      <c r="N74" s="235"/>
      <c r="O74" s="233"/>
      <c r="P74" s="233"/>
      <c r="Q74" s="234">
        <f t="shared" si="10"/>
        <v>0</v>
      </c>
      <c r="R74" s="235"/>
      <c r="S74" s="235"/>
      <c r="T74" s="234">
        <f t="shared" si="9"/>
        <v>0</v>
      </c>
      <c r="U74" s="254"/>
    </row>
    <row r="75" spans="1:21" ht="14.1" customHeight="1" x14ac:dyDescent="0.2">
      <c r="A75" s="249"/>
      <c r="B75" s="227"/>
      <c r="C75" s="235"/>
      <c r="D75" s="235"/>
      <c r="E75" s="235"/>
      <c r="F75" s="235"/>
      <c r="G75" s="320" t="s">
        <v>58</v>
      </c>
      <c r="H75" s="251"/>
      <c r="I75" s="290"/>
      <c r="J75" s="241"/>
      <c r="K75" s="235"/>
      <c r="L75" s="235"/>
      <c r="M75" s="235"/>
      <c r="N75" s="235"/>
      <c r="O75" s="268"/>
      <c r="P75" s="268"/>
      <c r="Q75" s="234">
        <f t="shared" si="10"/>
        <v>0</v>
      </c>
      <c r="R75" s="235"/>
      <c r="S75" s="235"/>
      <c r="T75" s="286">
        <f t="shared" si="9"/>
        <v>0</v>
      </c>
      <c r="U75" s="254"/>
    </row>
    <row r="76" spans="1:21" ht="14.1" customHeight="1" x14ac:dyDescent="0.2">
      <c r="A76" s="249"/>
      <c r="B76" s="228" t="s">
        <v>59</v>
      </c>
      <c r="C76" s="229"/>
      <c r="D76" s="229"/>
      <c r="E76" s="229"/>
      <c r="F76" s="229"/>
      <c r="G76" s="321"/>
      <c r="H76" s="239"/>
      <c r="I76" s="261"/>
      <c r="J76" s="241"/>
      <c r="K76" s="235"/>
      <c r="L76" s="235"/>
      <c r="M76" s="235"/>
      <c r="N76" s="235"/>
      <c r="O76" s="242">
        <f>SUM(O70:O75)</f>
        <v>0</v>
      </c>
      <c r="P76" s="242">
        <f>SUM(P70:P75)</f>
        <v>0</v>
      </c>
      <c r="Q76" s="242">
        <f t="shared" si="10"/>
        <v>0</v>
      </c>
      <c r="R76" s="235"/>
      <c r="S76" s="235"/>
      <c r="T76" s="242">
        <f t="shared" si="9"/>
        <v>0</v>
      </c>
      <c r="U76" s="254"/>
    </row>
    <row r="77" spans="1:21" ht="8.1" customHeight="1" x14ac:dyDescent="0.2">
      <c r="A77" s="249"/>
      <c r="B77" s="235"/>
      <c r="C77" s="235"/>
      <c r="D77" s="235"/>
      <c r="E77" s="235"/>
      <c r="F77" s="235"/>
      <c r="G77" s="270"/>
      <c r="H77" s="270"/>
      <c r="I77" s="261"/>
      <c r="J77" s="241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54"/>
    </row>
    <row r="78" spans="1:21" ht="18.75" customHeight="1" x14ac:dyDescent="0.2">
      <c r="A78" s="243"/>
      <c r="B78" s="322" t="s">
        <v>60</v>
      </c>
      <c r="C78" s="293"/>
      <c r="D78" s="293"/>
      <c r="E78" s="293"/>
      <c r="F78" s="293"/>
      <c r="G78" s="273"/>
      <c r="H78" s="294"/>
      <c r="I78" s="261"/>
      <c r="J78" s="241"/>
      <c r="K78" s="242">
        <f>K67+K59+K20+K13</f>
        <v>0</v>
      </c>
      <c r="L78" s="242">
        <f>L67+L59+L20+L13</f>
        <v>2</v>
      </c>
      <c r="M78" s="242">
        <f>M67+M59+M20+M13</f>
        <v>2</v>
      </c>
      <c r="N78" s="235"/>
      <c r="O78" s="242">
        <f>O67+O59+O20+O76</f>
        <v>0</v>
      </c>
      <c r="P78" s="242">
        <f>P67+P59+P20+P76</f>
        <v>0</v>
      </c>
      <c r="Q78" s="242">
        <f>Q67+Q59+Q20+Q76</f>
        <v>0</v>
      </c>
      <c r="R78" s="235"/>
      <c r="S78" s="235"/>
      <c r="T78" s="242">
        <f>M78+Q78</f>
        <v>2</v>
      </c>
      <c r="U78" s="323"/>
    </row>
    <row r="79" spans="1:21" ht="8.1" customHeight="1" x14ac:dyDescent="0.2">
      <c r="A79" s="324"/>
      <c r="B79" s="325"/>
      <c r="C79" s="325"/>
      <c r="D79" s="325"/>
      <c r="E79" s="325"/>
      <c r="F79" s="325"/>
      <c r="G79" s="326"/>
      <c r="H79" s="326"/>
      <c r="I79" s="327"/>
      <c r="J79" s="328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9"/>
    </row>
  </sheetData>
  <mergeCells count="16">
    <mergeCell ref="K60:M60"/>
    <mergeCell ref="O60:P60"/>
    <mergeCell ref="K61:M61"/>
    <mergeCell ref="O61:P61"/>
    <mergeCell ref="R3:R8"/>
    <mergeCell ref="S3:S8"/>
    <mergeCell ref="T3:T8"/>
    <mergeCell ref="O5:P6"/>
    <mergeCell ref="Q5:Q8"/>
    <mergeCell ref="G16:G19"/>
    <mergeCell ref="H3:H8"/>
    <mergeCell ref="I3:I8"/>
    <mergeCell ref="J3:J8"/>
    <mergeCell ref="K3:M6"/>
    <mergeCell ref="N3:N8"/>
    <mergeCell ref="O3:Q4"/>
  </mergeCells>
  <printOptions horizontalCentered="1" verticalCentered="1"/>
  <pageMargins left="0.75" right="0.75" top="1" bottom="1" header="0" footer="0"/>
  <pageSetup paperSize="9" scale="4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9"/>
  <sheetViews>
    <sheetView showGridLines="0" showZeros="0" zoomScale="82" zoomScaleNormal="82" workbookViewId="0">
      <pane ySplit="8" topLeftCell="A54" activePane="bottomLeft" state="frozen"/>
      <selection pane="bottomLeft" activeCell="K78" sqref="K78"/>
    </sheetView>
  </sheetViews>
  <sheetFormatPr defaultColWidth="11.42578125" defaultRowHeight="12.75" x14ac:dyDescent="0.2"/>
  <cols>
    <col min="1" max="1" width="1.7109375" style="330" customWidth="1"/>
    <col min="2" max="6" width="2.7109375" style="162" customWidth="1"/>
    <col min="7" max="7" width="30.7109375" style="163" customWidth="1"/>
    <col min="8" max="8" width="1.7109375" style="163" customWidth="1"/>
    <col min="9" max="9" width="6.7109375" style="164" customWidth="1"/>
    <col min="10" max="10" width="1.7109375" style="165" customWidth="1"/>
    <col min="11" max="13" width="10.7109375" style="162" customWidth="1"/>
    <col min="14" max="14" width="1.7109375" style="162" customWidth="1"/>
    <col min="15" max="17" width="10.7109375" style="162" customWidth="1"/>
    <col min="18" max="19" width="1.7109375" style="162" customWidth="1"/>
    <col min="20" max="20" width="10.7109375" style="162" customWidth="1"/>
    <col min="21" max="21" width="1.7109375" style="162" customWidth="1"/>
    <col min="22" max="16384" width="11.42578125" style="162"/>
  </cols>
  <sheetData>
    <row r="1" spans="1:21" ht="15.95" customHeight="1" x14ac:dyDescent="0.2">
      <c r="A1" s="161" t="s">
        <v>77</v>
      </c>
      <c r="U1" s="166"/>
    </row>
    <row r="2" spans="1:21" ht="8.1" customHeight="1" thickBot="1" x14ac:dyDescent="0.25">
      <c r="A2" s="167"/>
      <c r="B2" s="168"/>
      <c r="C2" s="169"/>
      <c r="D2" s="169"/>
      <c r="E2" s="169"/>
      <c r="F2" s="169"/>
      <c r="G2" s="170"/>
      <c r="H2" s="170"/>
      <c r="I2" s="171"/>
      <c r="J2" s="172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3"/>
    </row>
    <row r="3" spans="1:21" s="186" customFormat="1" ht="14.1" customHeight="1" thickTop="1" x14ac:dyDescent="0.2">
      <c r="A3" s="174"/>
      <c r="B3" s="175" t="s">
        <v>0</v>
      </c>
      <c r="C3" s="176"/>
      <c r="D3" s="176"/>
      <c r="E3" s="176"/>
      <c r="F3" s="176"/>
      <c r="G3" s="176"/>
      <c r="H3" s="391"/>
      <c r="I3" s="393" t="s">
        <v>1</v>
      </c>
      <c r="J3" s="396"/>
      <c r="K3" s="398" t="s">
        <v>2</v>
      </c>
      <c r="L3" s="399"/>
      <c r="M3" s="400"/>
      <c r="N3" s="379"/>
      <c r="O3" s="398" t="s">
        <v>3</v>
      </c>
      <c r="P3" s="399"/>
      <c r="Q3" s="400"/>
      <c r="R3" s="379"/>
      <c r="S3" s="379"/>
      <c r="T3" s="380" t="s">
        <v>4</v>
      </c>
      <c r="U3" s="185"/>
    </row>
    <row r="4" spans="1:21" s="186" customFormat="1" ht="14.1" customHeight="1" x14ac:dyDescent="0.2">
      <c r="A4" s="174"/>
      <c r="B4" s="187"/>
      <c r="C4" s="188" t="s">
        <v>5</v>
      </c>
      <c r="D4" s="189"/>
      <c r="E4" s="189"/>
      <c r="F4" s="189"/>
      <c r="G4" s="189"/>
      <c r="H4" s="392"/>
      <c r="I4" s="394"/>
      <c r="J4" s="397"/>
      <c r="K4" s="401"/>
      <c r="L4" s="402"/>
      <c r="M4" s="403"/>
      <c r="N4" s="379"/>
      <c r="O4" s="401"/>
      <c r="P4" s="402"/>
      <c r="Q4" s="403"/>
      <c r="R4" s="379"/>
      <c r="S4" s="379"/>
      <c r="T4" s="381"/>
      <c r="U4" s="185"/>
    </row>
    <row r="5" spans="1:21" s="186" customFormat="1" ht="14.1" customHeight="1" x14ac:dyDescent="0.2">
      <c r="A5" s="174"/>
      <c r="B5" s="197"/>
      <c r="C5" s="198"/>
      <c r="D5" s="199" t="s">
        <v>6</v>
      </c>
      <c r="E5" s="200"/>
      <c r="F5" s="189"/>
      <c r="G5" s="189"/>
      <c r="H5" s="392"/>
      <c r="I5" s="394"/>
      <c r="J5" s="397"/>
      <c r="K5" s="401"/>
      <c r="L5" s="402"/>
      <c r="M5" s="403"/>
      <c r="N5" s="379"/>
      <c r="O5" s="383" t="s">
        <v>7</v>
      </c>
      <c r="P5" s="384"/>
      <c r="Q5" s="387" t="s">
        <v>8</v>
      </c>
      <c r="R5" s="379"/>
      <c r="S5" s="379"/>
      <c r="T5" s="381"/>
      <c r="U5" s="185"/>
    </row>
    <row r="6" spans="1:21" s="186" customFormat="1" ht="14.1" customHeight="1" x14ac:dyDescent="0.2">
      <c r="A6" s="174"/>
      <c r="B6" s="197"/>
      <c r="C6" s="198"/>
      <c r="D6" s="198"/>
      <c r="E6" s="199" t="s">
        <v>9</v>
      </c>
      <c r="F6" s="199"/>
      <c r="G6" s="189"/>
      <c r="H6" s="392"/>
      <c r="I6" s="394"/>
      <c r="J6" s="397"/>
      <c r="K6" s="401"/>
      <c r="L6" s="404"/>
      <c r="M6" s="403"/>
      <c r="N6" s="379"/>
      <c r="O6" s="385"/>
      <c r="P6" s="386"/>
      <c r="Q6" s="388"/>
      <c r="R6" s="379"/>
      <c r="S6" s="379"/>
      <c r="T6" s="381"/>
      <c r="U6" s="185"/>
    </row>
    <row r="7" spans="1:21" s="186" customFormat="1" ht="14.1" customHeight="1" x14ac:dyDescent="0.2">
      <c r="A7" s="174"/>
      <c r="B7" s="197"/>
      <c r="C7" s="198"/>
      <c r="D7" s="198"/>
      <c r="E7" s="198"/>
      <c r="F7" s="208" t="s">
        <v>10</v>
      </c>
      <c r="G7" s="187"/>
      <c r="H7" s="392"/>
      <c r="I7" s="394"/>
      <c r="J7" s="397"/>
      <c r="K7" s="339"/>
      <c r="L7" s="341"/>
      <c r="M7" s="340"/>
      <c r="N7" s="379"/>
      <c r="O7" s="339"/>
      <c r="P7" s="212"/>
      <c r="Q7" s="388"/>
      <c r="R7" s="379"/>
      <c r="S7" s="379"/>
      <c r="T7" s="381"/>
      <c r="U7" s="185"/>
    </row>
    <row r="8" spans="1:21" s="186" customFormat="1" ht="14.1" customHeight="1" thickBot="1" x14ac:dyDescent="0.25">
      <c r="A8" s="174"/>
      <c r="B8" s="213"/>
      <c r="C8" s="214"/>
      <c r="D8" s="214"/>
      <c r="E8" s="214"/>
      <c r="F8" s="214"/>
      <c r="G8" s="215" t="s">
        <v>11</v>
      </c>
      <c r="H8" s="392"/>
      <c r="I8" s="395"/>
      <c r="J8" s="397"/>
      <c r="K8" s="217" t="s">
        <v>12</v>
      </c>
      <c r="L8" s="218" t="s">
        <v>13</v>
      </c>
      <c r="M8" s="219" t="s">
        <v>8</v>
      </c>
      <c r="N8" s="379"/>
      <c r="O8" s="217" t="s">
        <v>12</v>
      </c>
      <c r="P8" s="218" t="s">
        <v>13</v>
      </c>
      <c r="Q8" s="389"/>
      <c r="R8" s="379"/>
      <c r="S8" s="379"/>
      <c r="T8" s="382"/>
      <c r="U8" s="185"/>
    </row>
    <row r="9" spans="1:21" s="186" customFormat="1" ht="8.1" customHeight="1" thickTop="1" x14ac:dyDescent="0.2">
      <c r="A9" s="222"/>
      <c r="B9" s="223"/>
      <c r="C9" s="224"/>
      <c r="D9" s="224"/>
      <c r="E9" s="224"/>
      <c r="F9" s="224"/>
      <c r="G9" s="225"/>
      <c r="H9" s="225"/>
      <c r="I9" s="226"/>
      <c r="J9" s="223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185"/>
    </row>
    <row r="10" spans="1:21" s="186" customFormat="1" ht="12" customHeight="1" x14ac:dyDescent="0.2">
      <c r="A10" s="222"/>
      <c r="B10" s="223"/>
      <c r="C10" s="224"/>
      <c r="D10" s="224"/>
      <c r="E10" s="224"/>
      <c r="F10" s="224"/>
      <c r="G10" s="225"/>
      <c r="H10" s="225"/>
      <c r="I10" s="226"/>
      <c r="J10" s="223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85"/>
    </row>
    <row r="11" spans="1:21" s="186" customFormat="1" ht="12" customHeight="1" x14ac:dyDescent="0.2">
      <c r="A11" s="222"/>
      <c r="B11" s="228" t="s">
        <v>69</v>
      </c>
      <c r="C11" s="229"/>
      <c r="D11" s="229"/>
      <c r="E11" s="229"/>
      <c r="F11" s="229"/>
      <c r="G11" s="230"/>
      <c r="H11" s="225"/>
      <c r="I11" s="226"/>
      <c r="J11" s="223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85"/>
    </row>
    <row r="12" spans="1:21" s="186" customFormat="1" ht="12" customHeight="1" x14ac:dyDescent="0.2">
      <c r="A12" s="222"/>
      <c r="B12" s="223"/>
      <c r="C12" s="224"/>
      <c r="D12" s="224"/>
      <c r="E12" s="224"/>
      <c r="F12" s="224"/>
      <c r="G12" s="231" t="s">
        <v>15</v>
      </c>
      <c r="H12" s="225"/>
      <c r="I12" s="226"/>
      <c r="J12" s="223"/>
      <c r="K12" s="232"/>
      <c r="L12" s="233"/>
      <c r="M12" s="234">
        <f>SUM(K12:L12)</f>
        <v>0</v>
      </c>
      <c r="N12" s="235"/>
      <c r="O12" s="235"/>
      <c r="P12" s="235"/>
      <c r="Q12" s="235"/>
      <c r="R12" s="235"/>
      <c r="S12" s="235"/>
      <c r="T12" s="234">
        <f>M12</f>
        <v>0</v>
      </c>
      <c r="U12" s="185"/>
    </row>
    <row r="13" spans="1:21" s="186" customFormat="1" ht="12" customHeight="1" x14ac:dyDescent="0.2">
      <c r="A13" s="222"/>
      <c r="B13" s="228" t="s">
        <v>70</v>
      </c>
      <c r="C13" s="236"/>
      <c r="D13" s="237"/>
      <c r="E13" s="237"/>
      <c r="F13" s="237"/>
      <c r="G13" s="238"/>
      <c r="H13" s="239"/>
      <c r="I13" s="240"/>
      <c r="J13" s="241"/>
      <c r="K13" s="242">
        <f>SUM(K8:K12)</f>
        <v>0</v>
      </c>
      <c r="L13" s="242">
        <f>SUM(L8:L12)</f>
        <v>0</v>
      </c>
      <c r="M13" s="242">
        <f>SUM(M8:M12)</f>
        <v>0</v>
      </c>
      <c r="N13" s="235"/>
      <c r="O13" s="235"/>
      <c r="P13" s="235"/>
      <c r="Q13" s="235"/>
      <c r="R13" s="235"/>
      <c r="S13" s="235"/>
      <c r="T13" s="242">
        <f>M13</f>
        <v>0</v>
      </c>
      <c r="U13" s="185"/>
    </row>
    <row r="14" spans="1:21" s="186" customFormat="1" ht="12" customHeight="1" x14ac:dyDescent="0.2">
      <c r="A14" s="222"/>
      <c r="B14" s="223"/>
      <c r="C14" s="224"/>
      <c r="D14" s="224"/>
      <c r="E14" s="224"/>
      <c r="F14" s="224"/>
      <c r="G14" s="225"/>
      <c r="H14" s="225"/>
      <c r="I14" s="226"/>
      <c r="J14" s="223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85"/>
    </row>
    <row r="15" spans="1:21" s="248" customFormat="1" ht="14.1" customHeight="1" x14ac:dyDescent="0.2">
      <c r="A15" s="243"/>
      <c r="B15" s="228" t="s">
        <v>14</v>
      </c>
      <c r="C15" s="229"/>
      <c r="D15" s="229"/>
      <c r="E15" s="229"/>
      <c r="F15" s="229"/>
      <c r="G15" s="230"/>
      <c r="H15" s="244"/>
      <c r="I15" s="241"/>
      <c r="J15" s="241"/>
      <c r="K15" s="245"/>
      <c r="L15" s="246"/>
      <c r="M15" s="246"/>
      <c r="N15" s="246"/>
      <c r="O15" s="246"/>
      <c r="P15" s="246"/>
      <c r="Q15" s="246"/>
      <c r="R15" s="246"/>
      <c r="S15" s="246"/>
      <c r="T15" s="246">
        <f>M15+Q15</f>
        <v>0</v>
      </c>
      <c r="U15" s="247"/>
    </row>
    <row r="16" spans="1:21" ht="14.1" customHeight="1" x14ac:dyDescent="0.2">
      <c r="A16" s="249"/>
      <c r="B16" s="235"/>
      <c r="C16" s="241"/>
      <c r="D16" s="224"/>
      <c r="E16" s="224"/>
      <c r="F16" s="224"/>
      <c r="G16" s="390" t="s">
        <v>16</v>
      </c>
      <c r="H16" s="251"/>
      <c r="I16" s="252" t="s">
        <v>64</v>
      </c>
      <c r="J16" s="253"/>
      <c r="K16" s="233"/>
      <c r="L16" s="233"/>
      <c r="M16" s="234">
        <f>SUM(K16:L16)</f>
        <v>0</v>
      </c>
      <c r="N16" s="235"/>
      <c r="O16" s="235"/>
      <c r="P16" s="235"/>
      <c r="Q16" s="235"/>
      <c r="R16" s="235"/>
      <c r="S16" s="235"/>
      <c r="T16" s="234">
        <f>M16</f>
        <v>0</v>
      </c>
      <c r="U16" s="254"/>
    </row>
    <row r="17" spans="1:48" ht="14.1" customHeight="1" x14ac:dyDescent="0.2">
      <c r="A17" s="249"/>
      <c r="B17" s="235"/>
      <c r="C17" s="241"/>
      <c r="D17" s="224"/>
      <c r="E17" s="224"/>
      <c r="F17" s="224"/>
      <c r="G17" s="390"/>
      <c r="H17" s="251"/>
      <c r="I17" s="255" t="s">
        <v>61</v>
      </c>
      <c r="J17" s="253"/>
      <c r="K17" s="233"/>
      <c r="L17" s="233"/>
      <c r="M17" s="234">
        <f>SUM(K17:L17)</f>
        <v>0</v>
      </c>
      <c r="N17" s="235"/>
      <c r="O17" s="235"/>
      <c r="P17" s="235"/>
      <c r="Q17" s="235"/>
      <c r="R17" s="235"/>
      <c r="S17" s="235"/>
      <c r="T17" s="234">
        <f>M17</f>
        <v>0</v>
      </c>
      <c r="U17" s="254"/>
    </row>
    <row r="18" spans="1:48" ht="14.1" customHeight="1" x14ac:dyDescent="0.2">
      <c r="A18" s="249"/>
      <c r="B18" s="235"/>
      <c r="C18" s="241"/>
      <c r="D18" s="224"/>
      <c r="E18" s="224"/>
      <c r="F18" s="224"/>
      <c r="G18" s="390"/>
      <c r="H18" s="251"/>
      <c r="I18" s="255" t="s">
        <v>62</v>
      </c>
      <c r="J18" s="253"/>
      <c r="K18" s="233"/>
      <c r="L18" s="233"/>
      <c r="M18" s="234">
        <f>SUM(K18:L18)</f>
        <v>0</v>
      </c>
      <c r="N18" s="235"/>
      <c r="O18" s="235"/>
      <c r="P18" s="235"/>
      <c r="Q18" s="235"/>
      <c r="R18" s="235"/>
      <c r="S18" s="235"/>
      <c r="T18" s="234">
        <f>M18</f>
        <v>0</v>
      </c>
      <c r="U18" s="254"/>
    </row>
    <row r="19" spans="1:48" ht="14.1" customHeight="1" x14ac:dyDescent="0.2">
      <c r="A19" s="249"/>
      <c r="B19" s="235"/>
      <c r="C19" s="241"/>
      <c r="D19" s="224"/>
      <c r="E19" s="224"/>
      <c r="F19" s="224"/>
      <c r="G19" s="390"/>
      <c r="H19" s="251"/>
      <c r="I19" s="255" t="s">
        <v>63</v>
      </c>
      <c r="J19" s="253"/>
      <c r="K19" s="233"/>
      <c r="L19" s="233"/>
      <c r="M19" s="234">
        <f>SUM(K19:L19)</f>
        <v>0</v>
      </c>
      <c r="N19" s="235"/>
      <c r="O19" s="235"/>
      <c r="P19" s="235"/>
      <c r="Q19" s="235"/>
      <c r="R19" s="235"/>
      <c r="S19" s="235"/>
      <c r="T19" s="234">
        <f>M19</f>
        <v>0</v>
      </c>
      <c r="U19" s="254"/>
    </row>
    <row r="20" spans="1:48" ht="14.1" customHeight="1" x14ac:dyDescent="0.2">
      <c r="A20" s="249"/>
      <c r="B20" s="228" t="s">
        <v>18</v>
      </c>
      <c r="C20" s="236"/>
      <c r="D20" s="237"/>
      <c r="E20" s="237"/>
      <c r="F20" s="237"/>
      <c r="G20" s="238"/>
      <c r="H20" s="239"/>
      <c r="I20" s="240"/>
      <c r="J20" s="241"/>
      <c r="K20" s="242">
        <f>SUM(K16:K19)</f>
        <v>0</v>
      </c>
      <c r="L20" s="242">
        <f>SUM(L16:L19)</f>
        <v>0</v>
      </c>
      <c r="M20" s="242">
        <f>SUM(M16:M19)</f>
        <v>0</v>
      </c>
      <c r="N20" s="235"/>
      <c r="O20" s="235"/>
      <c r="P20" s="235"/>
      <c r="Q20" s="235"/>
      <c r="R20" s="235"/>
      <c r="S20" s="235"/>
      <c r="T20" s="242">
        <f>M20</f>
        <v>0</v>
      </c>
      <c r="U20" s="254"/>
    </row>
    <row r="21" spans="1:48" ht="12.75" customHeight="1" x14ac:dyDescent="0.2">
      <c r="A21" s="249"/>
      <c r="B21" s="223"/>
      <c r="C21" s="224"/>
      <c r="D21" s="256"/>
      <c r="E21" s="223"/>
      <c r="F21" s="224"/>
      <c r="G21" s="256"/>
      <c r="H21" s="239"/>
      <c r="I21" s="241"/>
      <c r="J21" s="241"/>
      <c r="K21" s="223"/>
      <c r="L21" s="224"/>
      <c r="M21" s="256"/>
      <c r="N21" s="235"/>
      <c r="O21" s="235"/>
      <c r="P21" s="235"/>
      <c r="Q21" s="235"/>
      <c r="R21" s="235"/>
      <c r="S21" s="235"/>
      <c r="T21" s="257"/>
      <c r="U21" s="254"/>
    </row>
    <row r="22" spans="1:48" s="262" customFormat="1" ht="14.1" customHeight="1" x14ac:dyDescent="0.2">
      <c r="A22" s="243"/>
      <c r="B22" s="228" t="s">
        <v>19</v>
      </c>
      <c r="C22" s="258"/>
      <c r="D22" s="258"/>
      <c r="E22" s="258"/>
      <c r="F22" s="258"/>
      <c r="G22" s="259"/>
      <c r="H22" s="260"/>
      <c r="I22" s="261"/>
      <c r="J22" s="241"/>
      <c r="K22" s="223"/>
      <c r="L22" s="224"/>
      <c r="M22" s="256"/>
      <c r="O22" s="223"/>
      <c r="P22" s="263"/>
      <c r="T22" s="262">
        <f>M22+Q22</f>
        <v>0</v>
      </c>
      <c r="U22" s="26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</row>
    <row r="23" spans="1:48" ht="14.1" customHeight="1" x14ac:dyDescent="0.2">
      <c r="A23" s="249"/>
      <c r="B23" s="266"/>
      <c r="C23" s="267" t="s">
        <v>20</v>
      </c>
      <c r="D23" s="268"/>
      <c r="E23" s="268"/>
      <c r="F23" s="268"/>
      <c r="G23" s="269"/>
      <c r="H23" s="270"/>
      <c r="I23" s="261"/>
      <c r="J23" s="241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54"/>
    </row>
    <row r="24" spans="1:48" ht="14.1" customHeight="1" x14ac:dyDescent="0.2">
      <c r="A24" s="270"/>
      <c r="B24" s="270"/>
      <c r="C24" s="271"/>
      <c r="D24" s="272" t="s">
        <v>21</v>
      </c>
      <c r="E24" s="273"/>
      <c r="F24" s="273"/>
      <c r="G24" s="274"/>
      <c r="H24" s="270"/>
      <c r="I24" s="275"/>
      <c r="J24" s="241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54"/>
    </row>
    <row r="25" spans="1:48" ht="14.1" customHeight="1" x14ac:dyDescent="0.2">
      <c r="A25" s="249"/>
      <c r="B25" s="235"/>
      <c r="C25" s="235"/>
      <c r="D25" s="276"/>
      <c r="E25" s="276"/>
      <c r="F25" s="235"/>
      <c r="G25" s="277" t="s">
        <v>22</v>
      </c>
      <c r="H25" s="239"/>
      <c r="I25" s="278" t="s">
        <v>64</v>
      </c>
      <c r="J25" s="253"/>
      <c r="K25" s="233"/>
      <c r="L25" s="233"/>
      <c r="M25" s="234">
        <f>SUM(K25:L25)</f>
        <v>0</v>
      </c>
      <c r="N25" s="235"/>
      <c r="O25" s="233"/>
      <c r="P25" s="233"/>
      <c r="Q25" s="234">
        <f>SUM(O25:P25)</f>
        <v>0</v>
      </c>
      <c r="R25" s="235"/>
      <c r="S25" s="235"/>
      <c r="T25" s="234">
        <f t="shared" ref="T25:T31" si="0">M25+Q25</f>
        <v>0</v>
      </c>
      <c r="U25" s="254"/>
    </row>
    <row r="26" spans="1:48" ht="14.1" customHeight="1" x14ac:dyDescent="0.2">
      <c r="A26" s="249"/>
      <c r="B26" s="235"/>
      <c r="C26" s="235"/>
      <c r="D26" s="279" t="s">
        <v>23</v>
      </c>
      <c r="E26" s="280"/>
      <c r="F26" s="280"/>
      <c r="G26" s="238"/>
      <c r="H26" s="239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>
        <f t="shared" si="0"/>
        <v>0</v>
      </c>
      <c r="U26" s="254"/>
    </row>
    <row r="27" spans="1:48" ht="14.1" customHeight="1" x14ac:dyDescent="0.2">
      <c r="A27" s="249"/>
      <c r="B27" s="235"/>
      <c r="C27" s="235"/>
      <c r="D27" s="276"/>
      <c r="E27" s="276"/>
      <c r="F27" s="266"/>
      <c r="G27" s="338" t="s">
        <v>24</v>
      </c>
      <c r="H27" s="251"/>
      <c r="I27" s="278" t="s">
        <v>61</v>
      </c>
      <c r="J27" s="253"/>
      <c r="K27" s="233"/>
      <c r="L27" s="233"/>
      <c r="M27" s="234">
        <f>SUM(K27:L27)</f>
        <v>0</v>
      </c>
      <c r="N27" s="235"/>
      <c r="O27" s="233"/>
      <c r="P27" s="233"/>
      <c r="Q27" s="234">
        <f t="shared" ref="Q27:Q34" si="1">SUM(O27:P27)</f>
        <v>0</v>
      </c>
      <c r="R27" s="235"/>
      <c r="S27" s="235"/>
      <c r="T27" s="234">
        <f t="shared" si="0"/>
        <v>0</v>
      </c>
      <c r="U27" s="254"/>
    </row>
    <row r="28" spans="1:48" ht="14.1" customHeight="1" x14ac:dyDescent="0.2">
      <c r="A28" s="249"/>
      <c r="B28" s="235"/>
      <c r="C28" s="235"/>
      <c r="D28" s="279" t="s">
        <v>25</v>
      </c>
      <c r="E28" s="280"/>
      <c r="F28" s="280"/>
      <c r="G28" s="238"/>
      <c r="H28" s="239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>
        <f t="shared" si="0"/>
        <v>0</v>
      </c>
      <c r="U28" s="254"/>
    </row>
    <row r="29" spans="1:48" ht="14.1" customHeight="1" x14ac:dyDescent="0.2">
      <c r="A29" s="249"/>
      <c r="B29" s="235"/>
      <c r="C29" s="235"/>
      <c r="D29" s="276"/>
      <c r="E29" s="276"/>
      <c r="F29" s="266"/>
      <c r="G29" s="281" t="s">
        <v>26</v>
      </c>
      <c r="H29" s="251"/>
      <c r="I29" s="278" t="s">
        <v>62</v>
      </c>
      <c r="J29" s="253"/>
      <c r="K29" s="233"/>
      <c r="L29" s="233"/>
      <c r="M29" s="234">
        <f>SUM(K29:L29)</f>
        <v>0</v>
      </c>
      <c r="N29" s="235"/>
      <c r="O29" s="233"/>
      <c r="P29" s="233"/>
      <c r="Q29" s="234">
        <f t="shared" si="1"/>
        <v>0</v>
      </c>
      <c r="R29" s="235"/>
      <c r="S29" s="235"/>
      <c r="T29" s="234">
        <f t="shared" si="0"/>
        <v>0</v>
      </c>
      <c r="U29" s="254"/>
    </row>
    <row r="30" spans="1:48" ht="14.1" customHeight="1" x14ac:dyDescent="0.2">
      <c r="A30" s="249"/>
      <c r="B30" s="235"/>
      <c r="C30" s="235"/>
      <c r="D30" s="272" t="s">
        <v>27</v>
      </c>
      <c r="E30" s="282"/>
      <c r="F30" s="282"/>
      <c r="G30" s="283"/>
      <c r="H30" s="239"/>
      <c r="I30" s="235"/>
      <c r="J30" s="235"/>
      <c r="K30" s="235"/>
      <c r="L30" s="235"/>
      <c r="M30" s="235"/>
      <c r="N30" s="235"/>
      <c r="O30" s="235"/>
      <c r="P30" s="235"/>
      <c r="Q30" s="235">
        <f t="shared" si="1"/>
        <v>0</v>
      </c>
      <c r="R30" s="235"/>
      <c r="S30" s="235"/>
      <c r="T30" s="235">
        <f t="shared" si="0"/>
        <v>0</v>
      </c>
      <c r="U30" s="254"/>
    </row>
    <row r="31" spans="1:48" ht="14.1" customHeight="1" x14ac:dyDescent="0.2">
      <c r="A31" s="249"/>
      <c r="B31" s="235"/>
      <c r="C31" s="235"/>
      <c r="D31" s="276"/>
      <c r="E31" s="276"/>
      <c r="F31" s="266"/>
      <c r="G31" s="281" t="s">
        <v>28</v>
      </c>
      <c r="H31" s="251"/>
      <c r="I31" s="278" t="s">
        <v>63</v>
      </c>
      <c r="J31" s="253"/>
      <c r="K31" s="233"/>
      <c r="L31" s="233"/>
      <c r="M31" s="234">
        <f>SUM(K31:L31)</f>
        <v>0</v>
      </c>
      <c r="N31" s="235"/>
      <c r="O31" s="233"/>
      <c r="P31" s="233"/>
      <c r="Q31" s="234">
        <f t="shared" si="1"/>
        <v>0</v>
      </c>
      <c r="R31" s="235"/>
      <c r="S31" s="235"/>
      <c r="T31" s="234">
        <f t="shared" si="0"/>
        <v>0</v>
      </c>
      <c r="U31" s="254"/>
    </row>
    <row r="32" spans="1:48" ht="14.1" customHeight="1" x14ac:dyDescent="0.2">
      <c r="A32" s="249"/>
      <c r="B32" s="235"/>
      <c r="C32" s="235"/>
      <c r="D32" s="272" t="s">
        <v>29</v>
      </c>
      <c r="E32" s="282"/>
      <c r="F32" s="282"/>
      <c r="G32" s="283"/>
      <c r="H32" s="239"/>
      <c r="I32" s="235"/>
      <c r="J32" s="235"/>
      <c r="K32" s="235"/>
      <c r="L32" s="235"/>
      <c r="M32" s="235"/>
      <c r="N32" s="235"/>
      <c r="O32" s="235"/>
      <c r="P32" s="235"/>
      <c r="Q32" s="235" t="s">
        <v>65</v>
      </c>
      <c r="R32" s="235"/>
      <c r="S32" s="235"/>
      <c r="T32" s="235"/>
      <c r="U32" s="254"/>
    </row>
    <row r="33" spans="1:21" ht="14.1" customHeight="1" x14ac:dyDescent="0.2">
      <c r="A33" s="249"/>
      <c r="B33" s="235"/>
      <c r="C33" s="235"/>
      <c r="D33" s="276"/>
      <c r="E33" s="276"/>
      <c r="F33" s="266"/>
      <c r="G33" s="284" t="s">
        <v>30</v>
      </c>
      <c r="H33" s="251"/>
      <c r="I33" s="278" t="s">
        <v>17</v>
      </c>
      <c r="J33" s="253"/>
      <c r="K33" s="268"/>
      <c r="L33" s="285"/>
      <c r="M33" s="286">
        <f>SUM(K33:L33)</f>
        <v>0</v>
      </c>
      <c r="N33" s="235"/>
      <c r="O33" s="268"/>
      <c r="P33" s="268"/>
      <c r="Q33" s="234">
        <f t="shared" si="1"/>
        <v>0</v>
      </c>
      <c r="R33" s="235"/>
      <c r="S33" s="235"/>
      <c r="T33" s="287">
        <f>M33+Q33</f>
        <v>0</v>
      </c>
      <c r="U33" s="254"/>
    </row>
    <row r="34" spans="1:21" ht="14.1" customHeight="1" x14ac:dyDescent="0.2">
      <c r="A34" s="249"/>
      <c r="B34" s="235"/>
      <c r="C34" s="228" t="s">
        <v>31</v>
      </c>
      <c r="D34" s="288"/>
      <c r="E34" s="288"/>
      <c r="F34" s="229"/>
      <c r="G34" s="289"/>
      <c r="H34" s="251"/>
      <c r="I34" s="290"/>
      <c r="J34" s="241"/>
      <c r="K34" s="242">
        <f>SUM(K25:K33)</f>
        <v>0</v>
      </c>
      <c r="L34" s="242">
        <f>SUM(L25:L33)</f>
        <v>0</v>
      </c>
      <c r="M34" s="242">
        <f>SUM(M25:M33)</f>
        <v>0</v>
      </c>
      <c r="N34" s="235"/>
      <c r="O34" s="242">
        <f>SUM(O25:O33)</f>
        <v>0</v>
      </c>
      <c r="P34" s="242">
        <f>SUM(P25:P33)</f>
        <v>0</v>
      </c>
      <c r="Q34" s="242">
        <f t="shared" si="1"/>
        <v>0</v>
      </c>
      <c r="R34" s="235"/>
      <c r="S34" s="235"/>
      <c r="T34" s="242">
        <f>M34+Q34</f>
        <v>0</v>
      </c>
      <c r="U34" s="254"/>
    </row>
    <row r="35" spans="1:21" ht="14.1" customHeight="1" x14ac:dyDescent="0.2">
      <c r="A35" s="249"/>
      <c r="B35" s="266"/>
      <c r="C35" s="291" t="s">
        <v>32</v>
      </c>
      <c r="D35" s="292"/>
      <c r="E35" s="293"/>
      <c r="F35" s="293"/>
      <c r="G35" s="273"/>
      <c r="H35" s="294"/>
      <c r="I35" s="261"/>
      <c r="J35" s="241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54"/>
    </row>
    <row r="36" spans="1:21" ht="14.1" customHeight="1" x14ac:dyDescent="0.2">
      <c r="A36" s="249"/>
      <c r="B36" s="235"/>
      <c r="C36" s="295"/>
      <c r="D36" s="272" t="s">
        <v>33</v>
      </c>
      <c r="E36" s="273"/>
      <c r="F36" s="293"/>
      <c r="G36" s="273"/>
      <c r="H36" s="294"/>
      <c r="I36" s="275"/>
      <c r="J36" s="241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54"/>
    </row>
    <row r="37" spans="1:21" ht="14.1" customHeight="1" x14ac:dyDescent="0.2">
      <c r="A37" s="249"/>
      <c r="B37" s="235"/>
      <c r="C37" s="235"/>
      <c r="D37" s="296"/>
      <c r="E37" s="296"/>
      <c r="F37" s="296"/>
      <c r="G37" s="335" t="s">
        <v>34</v>
      </c>
      <c r="H37" s="251"/>
      <c r="I37" s="278" t="s">
        <v>64</v>
      </c>
      <c r="J37" s="253"/>
      <c r="K37" s="233"/>
      <c r="L37" s="233"/>
      <c r="M37" s="234">
        <f t="shared" ref="M37:M43" si="2">SUM(K37:L37)</f>
        <v>0</v>
      </c>
      <c r="N37" s="235"/>
      <c r="O37" s="233"/>
      <c r="P37" s="233"/>
      <c r="Q37" s="234">
        <f>SUM(O37:P37)</f>
        <v>0</v>
      </c>
      <c r="R37" s="235"/>
      <c r="S37" s="235"/>
      <c r="T37" s="234">
        <f t="shared" ref="T37:T44" si="3">M37+Q37</f>
        <v>0</v>
      </c>
      <c r="U37" s="254"/>
    </row>
    <row r="38" spans="1:21" ht="14.1" customHeight="1" x14ac:dyDescent="0.2">
      <c r="A38" s="249"/>
      <c r="B38" s="235"/>
      <c r="C38" s="235"/>
      <c r="D38" s="235"/>
      <c r="E38" s="235"/>
      <c r="F38" s="235"/>
      <c r="G38" s="336" t="s">
        <v>35</v>
      </c>
      <c r="H38" s="251"/>
      <c r="I38" s="278" t="s">
        <v>64</v>
      </c>
      <c r="J38" s="253"/>
      <c r="K38" s="233"/>
      <c r="L38" s="233"/>
      <c r="M38" s="234">
        <f t="shared" si="2"/>
        <v>0</v>
      </c>
      <c r="N38" s="235"/>
      <c r="O38" s="233"/>
      <c r="P38" s="233"/>
      <c r="Q38" s="234">
        <f t="shared" ref="Q38:Q44" si="4">SUM(O38:P38)</f>
        <v>0</v>
      </c>
      <c r="R38" s="235"/>
      <c r="S38" s="235"/>
      <c r="T38" s="234">
        <f t="shared" si="3"/>
        <v>0</v>
      </c>
      <c r="U38" s="254"/>
    </row>
    <row r="39" spans="1:21" ht="14.1" customHeight="1" x14ac:dyDescent="0.2">
      <c r="A39" s="249"/>
      <c r="B39" s="235"/>
      <c r="C39" s="235"/>
      <c r="D39" s="235"/>
      <c r="E39" s="235"/>
      <c r="F39" s="235"/>
      <c r="G39" s="336" t="s">
        <v>36</v>
      </c>
      <c r="H39" s="251"/>
      <c r="I39" s="278" t="s">
        <v>64</v>
      </c>
      <c r="J39" s="253"/>
      <c r="K39" s="233"/>
      <c r="L39" s="233"/>
      <c r="M39" s="234">
        <f t="shared" si="2"/>
        <v>0</v>
      </c>
      <c r="N39" s="235"/>
      <c r="O39" s="233"/>
      <c r="P39" s="233"/>
      <c r="Q39" s="234">
        <f t="shared" si="4"/>
        <v>0</v>
      </c>
      <c r="R39" s="235"/>
      <c r="S39" s="235"/>
      <c r="T39" s="234">
        <f t="shared" si="3"/>
        <v>0</v>
      </c>
      <c r="U39" s="254"/>
    </row>
    <row r="40" spans="1:21" ht="14.1" customHeight="1" x14ac:dyDescent="0.2">
      <c r="A40" s="249"/>
      <c r="B40" s="235"/>
      <c r="C40" s="235"/>
      <c r="D40" s="235"/>
      <c r="E40" s="235"/>
      <c r="F40" s="235"/>
      <c r="G40" s="336" t="s">
        <v>37</v>
      </c>
      <c r="H40" s="251"/>
      <c r="I40" s="278" t="s">
        <v>61</v>
      </c>
      <c r="J40" s="253"/>
      <c r="K40" s="233"/>
      <c r="L40" s="233"/>
      <c r="M40" s="234">
        <f t="shared" si="2"/>
        <v>0</v>
      </c>
      <c r="N40" s="235"/>
      <c r="O40" s="233"/>
      <c r="P40" s="233"/>
      <c r="Q40" s="234">
        <f t="shared" si="4"/>
        <v>0</v>
      </c>
      <c r="R40" s="235"/>
      <c r="S40" s="235"/>
      <c r="T40" s="234">
        <f t="shared" si="3"/>
        <v>0</v>
      </c>
      <c r="U40" s="254"/>
    </row>
    <row r="41" spans="1:21" ht="14.1" customHeight="1" x14ac:dyDescent="0.2">
      <c r="A41" s="249"/>
      <c r="B41" s="235"/>
      <c r="C41" s="235"/>
      <c r="D41" s="235"/>
      <c r="E41" s="235"/>
      <c r="F41" s="235"/>
      <c r="G41" s="336" t="s">
        <v>35</v>
      </c>
      <c r="H41" s="251"/>
      <c r="I41" s="278" t="s">
        <v>61</v>
      </c>
      <c r="J41" s="253"/>
      <c r="K41" s="233"/>
      <c r="L41" s="233"/>
      <c r="M41" s="234">
        <f t="shared" si="2"/>
        <v>0</v>
      </c>
      <c r="N41" s="235"/>
      <c r="O41" s="233"/>
      <c r="P41" s="233"/>
      <c r="Q41" s="234">
        <f t="shared" si="4"/>
        <v>0</v>
      </c>
      <c r="R41" s="235"/>
      <c r="S41" s="235"/>
      <c r="T41" s="234">
        <f t="shared" si="3"/>
        <v>0</v>
      </c>
      <c r="U41" s="254"/>
    </row>
    <row r="42" spans="1:21" ht="14.1" customHeight="1" x14ac:dyDescent="0.2">
      <c r="A42" s="249"/>
      <c r="B42" s="235"/>
      <c r="C42" s="235"/>
      <c r="D42" s="235"/>
      <c r="E42" s="235"/>
      <c r="F42" s="235"/>
      <c r="G42" s="336" t="s">
        <v>36</v>
      </c>
      <c r="H42" s="251"/>
      <c r="I42" s="278" t="s">
        <v>61</v>
      </c>
      <c r="J42" s="253"/>
      <c r="K42" s="233"/>
      <c r="L42" s="233"/>
      <c r="M42" s="234">
        <f t="shared" si="2"/>
        <v>0</v>
      </c>
      <c r="N42" s="235"/>
      <c r="O42" s="233"/>
      <c r="P42" s="233"/>
      <c r="Q42" s="234">
        <f t="shared" si="4"/>
        <v>0</v>
      </c>
      <c r="R42" s="235"/>
      <c r="S42" s="235"/>
      <c r="T42" s="234">
        <f t="shared" si="3"/>
        <v>0</v>
      </c>
      <c r="U42" s="254"/>
    </row>
    <row r="43" spans="1:21" ht="14.1" customHeight="1" x14ac:dyDescent="0.2">
      <c r="A43" s="249"/>
      <c r="B43" s="235"/>
      <c r="C43" s="235"/>
      <c r="D43" s="299"/>
      <c r="E43" s="299"/>
      <c r="F43" s="299"/>
      <c r="G43" s="337" t="s">
        <v>38</v>
      </c>
      <c r="H43" s="251"/>
      <c r="I43" s="278" t="s">
        <v>62</v>
      </c>
      <c r="J43" s="253"/>
      <c r="K43" s="268"/>
      <c r="L43" s="268"/>
      <c r="M43" s="287">
        <f t="shared" si="2"/>
        <v>0</v>
      </c>
      <c r="N43" s="235"/>
      <c r="O43" s="268"/>
      <c r="P43" s="268"/>
      <c r="Q43" s="234">
        <f t="shared" si="4"/>
        <v>0</v>
      </c>
      <c r="R43" s="235"/>
      <c r="S43" s="235"/>
      <c r="T43" s="287">
        <f t="shared" si="3"/>
        <v>0</v>
      </c>
      <c r="U43" s="254"/>
    </row>
    <row r="44" spans="1:21" ht="14.1" customHeight="1" x14ac:dyDescent="0.2">
      <c r="A44" s="249"/>
      <c r="B44" s="235"/>
      <c r="C44" s="235"/>
      <c r="D44" s="228" t="s">
        <v>39</v>
      </c>
      <c r="E44" s="229"/>
      <c r="F44" s="229"/>
      <c r="G44" s="280"/>
      <c r="H44" s="251"/>
      <c r="I44" s="290"/>
      <c r="J44" s="241"/>
      <c r="K44" s="242">
        <f>SUM(K37:K43)</f>
        <v>0</v>
      </c>
      <c r="L44" s="242">
        <f>SUM(L37:L43)</f>
        <v>0</v>
      </c>
      <c r="M44" s="242">
        <f>SUM(M37:M43)</f>
        <v>0</v>
      </c>
      <c r="N44" s="235">
        <f>SUM(N34)</f>
        <v>0</v>
      </c>
      <c r="O44" s="242">
        <f>SUM(O37:O43)</f>
        <v>0</v>
      </c>
      <c r="P44" s="242">
        <f>SUM(P37:P43)</f>
        <v>0</v>
      </c>
      <c r="Q44" s="242">
        <f t="shared" si="4"/>
        <v>0</v>
      </c>
      <c r="R44" s="235"/>
      <c r="S44" s="235"/>
      <c r="T44" s="242">
        <f t="shared" si="3"/>
        <v>0</v>
      </c>
      <c r="U44" s="254"/>
    </row>
    <row r="45" spans="1:21" ht="14.1" customHeight="1" x14ac:dyDescent="0.2">
      <c r="A45" s="249"/>
      <c r="B45" s="235"/>
      <c r="C45" s="266"/>
      <c r="D45" s="301" t="s">
        <v>40</v>
      </c>
      <c r="E45" s="293"/>
      <c r="F45" s="293"/>
      <c r="G45" s="273"/>
      <c r="H45" s="294"/>
      <c r="I45" s="261"/>
      <c r="J45" s="241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54"/>
    </row>
    <row r="46" spans="1:21" ht="14.1" customHeight="1" x14ac:dyDescent="0.2">
      <c r="A46" s="249"/>
      <c r="B46" s="235"/>
      <c r="C46" s="235"/>
      <c r="D46" s="296"/>
      <c r="E46" s="235"/>
      <c r="F46" s="292" t="s">
        <v>41</v>
      </c>
      <c r="G46" s="273"/>
      <c r="H46" s="294"/>
      <c r="I46" s="275"/>
      <c r="J46" s="241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54"/>
    </row>
    <row r="47" spans="1:21" ht="14.1" customHeight="1" x14ac:dyDescent="0.2">
      <c r="A47" s="249"/>
      <c r="B47" s="235"/>
      <c r="C47" s="235"/>
      <c r="D47" s="235"/>
      <c r="E47" s="235"/>
      <c r="F47" s="302"/>
      <c r="G47" s="303" t="s">
        <v>66</v>
      </c>
      <c r="H47" s="251"/>
      <c r="I47" s="278" t="s">
        <v>64</v>
      </c>
      <c r="J47" s="253"/>
      <c r="K47" s="233"/>
      <c r="L47" s="233"/>
      <c r="M47" s="234">
        <f>SUM(K47:L47)</f>
        <v>0</v>
      </c>
      <c r="N47" s="235"/>
      <c r="O47" s="233"/>
      <c r="P47" s="233"/>
      <c r="Q47" s="234">
        <f>SUM(O47:P47)</f>
        <v>0</v>
      </c>
      <c r="R47" s="235"/>
      <c r="S47" s="235"/>
      <c r="T47" s="234">
        <f>SUM(M47+Q47)</f>
        <v>0</v>
      </c>
      <c r="U47" s="254"/>
    </row>
    <row r="48" spans="1:21" ht="14.1" customHeight="1" x14ac:dyDescent="0.2">
      <c r="A48" s="249"/>
      <c r="B48" s="235"/>
      <c r="C48" s="235"/>
      <c r="D48" s="235"/>
      <c r="E48" s="235"/>
      <c r="F48" s="302"/>
      <c r="G48" s="303" t="s">
        <v>67</v>
      </c>
      <c r="H48" s="251"/>
      <c r="I48" s="278" t="s">
        <v>61</v>
      </c>
      <c r="J48" s="253"/>
      <c r="K48" s="233"/>
      <c r="L48" s="233"/>
      <c r="M48" s="234">
        <f>SUM(K48:L48)</f>
        <v>0</v>
      </c>
      <c r="N48" s="235"/>
      <c r="O48" s="233"/>
      <c r="P48" s="233"/>
      <c r="Q48" s="234">
        <f>SUM(O48:P48)</f>
        <v>0</v>
      </c>
      <c r="R48" s="235"/>
      <c r="S48" s="235"/>
      <c r="T48" s="234">
        <f>SUM(M48+Q48)</f>
        <v>0</v>
      </c>
      <c r="U48" s="254"/>
    </row>
    <row r="49" spans="1:21" ht="14.1" customHeight="1" x14ac:dyDescent="0.2">
      <c r="A49" s="249"/>
      <c r="B49" s="235"/>
      <c r="C49" s="235"/>
      <c r="D49" s="235"/>
      <c r="E49" s="235"/>
      <c r="F49" s="302"/>
      <c r="G49" s="303" t="s">
        <v>68</v>
      </c>
      <c r="H49" s="251"/>
      <c r="I49" s="278" t="s">
        <v>62</v>
      </c>
      <c r="J49" s="253"/>
      <c r="K49" s="233"/>
      <c r="L49" s="233"/>
      <c r="M49" s="234">
        <f>SUM(K49:L49)</f>
        <v>0</v>
      </c>
      <c r="N49" s="235"/>
      <c r="O49" s="233"/>
      <c r="P49" s="233"/>
      <c r="Q49" s="234">
        <f>SUM(O49:P49)</f>
        <v>0</v>
      </c>
      <c r="R49" s="235"/>
      <c r="S49" s="235"/>
      <c r="T49" s="234">
        <f>SUM(M49+Q49)</f>
        <v>0</v>
      </c>
      <c r="U49" s="254"/>
    </row>
    <row r="50" spans="1:21" ht="14.1" customHeight="1" x14ac:dyDescent="0.2">
      <c r="A50" s="249"/>
      <c r="B50" s="235"/>
      <c r="C50" s="235"/>
      <c r="D50" s="235"/>
      <c r="E50" s="235"/>
      <c r="F50" s="304"/>
      <c r="G50" s="284" t="s">
        <v>42</v>
      </c>
      <c r="H50" s="251"/>
      <c r="I50" s="278" t="s">
        <v>63</v>
      </c>
      <c r="J50" s="253"/>
      <c r="K50" s="268"/>
      <c r="L50" s="268"/>
      <c r="M50" s="287">
        <f>SUM(K50:L50)</f>
        <v>0</v>
      </c>
      <c r="N50" s="235"/>
      <c r="O50" s="268"/>
      <c r="P50" s="268"/>
      <c r="Q50" s="234">
        <f>SUM(O49:P49)</f>
        <v>0</v>
      </c>
      <c r="R50" s="235"/>
      <c r="S50" s="235"/>
      <c r="T50" s="234">
        <f>SUM(M50+Q50)</f>
        <v>0</v>
      </c>
      <c r="U50" s="254"/>
    </row>
    <row r="51" spans="1:21" ht="14.1" customHeight="1" x14ac:dyDescent="0.2">
      <c r="A51" s="249"/>
      <c r="B51" s="235"/>
      <c r="C51" s="235"/>
      <c r="D51" s="235"/>
      <c r="E51" s="235"/>
      <c r="F51" s="305" t="s">
        <v>43</v>
      </c>
      <c r="G51" s="283"/>
      <c r="H51" s="239"/>
      <c r="I51" s="290"/>
      <c r="J51" s="241"/>
      <c r="K51" s="242">
        <f>SUM(K47:K50)</f>
        <v>0</v>
      </c>
      <c r="L51" s="242">
        <f>SUM(L47:L50)</f>
        <v>0</v>
      </c>
      <c r="M51" s="242">
        <f>SUM(M47:M50)</f>
        <v>0</v>
      </c>
      <c r="N51" s="235"/>
      <c r="O51" s="242">
        <f>SUM(O47:O50)</f>
        <v>0</v>
      </c>
      <c r="P51" s="242">
        <f>SUM(P47:P50)</f>
        <v>0</v>
      </c>
      <c r="Q51" s="242">
        <f>SUM(O50:P50)</f>
        <v>0</v>
      </c>
      <c r="R51" s="235"/>
      <c r="S51" s="235"/>
      <c r="T51" s="242">
        <f>SUM(M51+Q51)</f>
        <v>0</v>
      </c>
      <c r="U51" s="254"/>
    </row>
    <row r="52" spans="1:21" ht="14.1" customHeight="1" x14ac:dyDescent="0.2">
      <c r="A52" s="249"/>
      <c r="B52" s="235"/>
      <c r="C52" s="235"/>
      <c r="D52" s="235"/>
      <c r="E52" s="235"/>
      <c r="F52" s="306" t="s">
        <v>44</v>
      </c>
      <c r="G52" s="307"/>
      <c r="H52" s="270"/>
      <c r="I52" s="275"/>
      <c r="J52" s="241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54"/>
    </row>
    <row r="53" spans="1:21" ht="14.1" customHeight="1" x14ac:dyDescent="0.2">
      <c r="A53" s="249"/>
      <c r="B53" s="235"/>
      <c r="C53" s="235"/>
      <c r="D53" s="235"/>
      <c r="E53" s="235"/>
      <c r="F53" s="235"/>
      <c r="G53" s="269"/>
      <c r="H53" s="270"/>
      <c r="I53" s="308" t="s">
        <v>62</v>
      </c>
      <c r="J53" s="241"/>
      <c r="K53" s="233"/>
      <c r="L53" s="233"/>
      <c r="M53" s="234">
        <f>SUM(K53:L53)</f>
        <v>0</v>
      </c>
      <c r="N53" s="235"/>
      <c r="O53" s="233"/>
      <c r="P53" s="233"/>
      <c r="Q53" s="234">
        <f>SUM(O53:P53)</f>
        <v>0</v>
      </c>
      <c r="R53" s="235"/>
      <c r="S53" s="235"/>
      <c r="T53" s="234">
        <f t="shared" ref="T53:T59" si="5">M53+Q53</f>
        <v>0</v>
      </c>
      <c r="U53" s="254"/>
    </row>
    <row r="54" spans="1:21" ht="14.1" customHeight="1" x14ac:dyDescent="0.2">
      <c r="A54" s="249"/>
      <c r="B54" s="235"/>
      <c r="C54" s="235"/>
      <c r="D54" s="235"/>
      <c r="E54" s="235"/>
      <c r="F54" s="309"/>
      <c r="G54" s="281"/>
      <c r="H54" s="251"/>
      <c r="I54" s="308" t="s">
        <v>63</v>
      </c>
      <c r="J54" s="253"/>
      <c r="K54" s="310"/>
      <c r="L54" s="233"/>
      <c r="M54" s="234">
        <f>SUM(K54:L54)</f>
        <v>0</v>
      </c>
      <c r="N54" s="235"/>
      <c r="O54" s="233"/>
      <c r="P54" s="233"/>
      <c r="Q54" s="234">
        <f t="shared" ref="Q54:Q59" si="6">SUM(O54:P54)</f>
        <v>0</v>
      </c>
      <c r="R54" s="235"/>
      <c r="S54" s="235"/>
      <c r="T54" s="234">
        <f t="shared" si="5"/>
        <v>0</v>
      </c>
      <c r="U54" s="254"/>
    </row>
    <row r="55" spans="1:21" ht="14.1" customHeight="1" x14ac:dyDescent="0.2">
      <c r="A55" s="249"/>
      <c r="B55" s="235"/>
      <c r="C55" s="235"/>
      <c r="D55" s="235"/>
      <c r="E55" s="235"/>
      <c r="F55" s="309"/>
      <c r="G55" s="284"/>
      <c r="H55" s="251"/>
      <c r="I55" s="311" t="s">
        <v>17</v>
      </c>
      <c r="J55" s="253"/>
      <c r="K55" s="268"/>
      <c r="L55" s="285"/>
      <c r="M55" s="286">
        <f>SUM(K55:L55)</f>
        <v>0</v>
      </c>
      <c r="N55" s="235"/>
      <c r="O55" s="268"/>
      <c r="P55" s="268"/>
      <c r="Q55" s="234">
        <f t="shared" si="6"/>
        <v>0</v>
      </c>
      <c r="R55" s="235"/>
      <c r="S55" s="235"/>
      <c r="T55" s="234">
        <f t="shared" si="5"/>
        <v>0</v>
      </c>
      <c r="U55" s="254"/>
    </row>
    <row r="56" spans="1:21" ht="14.1" customHeight="1" x14ac:dyDescent="0.2">
      <c r="A56" s="249"/>
      <c r="B56" s="235"/>
      <c r="C56" s="235"/>
      <c r="D56" s="235"/>
      <c r="E56" s="235"/>
      <c r="F56" s="305" t="s">
        <v>45</v>
      </c>
      <c r="G56" s="312"/>
      <c r="H56" s="239"/>
      <c r="I56" s="290"/>
      <c r="J56" s="241"/>
      <c r="K56" s="242">
        <f>SUM(K53:K55)</f>
        <v>0</v>
      </c>
      <c r="L56" s="242">
        <f>SUM(L53:L55)</f>
        <v>0</v>
      </c>
      <c r="M56" s="242">
        <f>SUM(M53:M55)</f>
        <v>0</v>
      </c>
      <c r="N56" s="235"/>
      <c r="O56" s="242">
        <f>SUM(O53:O55)</f>
        <v>0</v>
      </c>
      <c r="P56" s="242">
        <f>SUM(P53:P55)</f>
        <v>0</v>
      </c>
      <c r="Q56" s="242">
        <f t="shared" si="6"/>
        <v>0</v>
      </c>
      <c r="R56" s="235"/>
      <c r="S56" s="235"/>
      <c r="T56" s="242">
        <f t="shared" si="5"/>
        <v>0</v>
      </c>
      <c r="U56" s="254"/>
    </row>
    <row r="57" spans="1:21" ht="14.1" customHeight="1" x14ac:dyDescent="0.2">
      <c r="A57" s="249"/>
      <c r="B57" s="235"/>
      <c r="C57" s="235"/>
      <c r="D57" s="305" t="s">
        <v>46</v>
      </c>
      <c r="E57" s="229"/>
      <c r="F57" s="229"/>
      <c r="G57" s="312"/>
      <c r="H57" s="239"/>
      <c r="I57" s="261"/>
      <c r="J57" s="241"/>
      <c r="K57" s="242">
        <f>K51+K56</f>
        <v>0</v>
      </c>
      <c r="L57" s="242">
        <f>L51+L56</f>
        <v>0</v>
      </c>
      <c r="M57" s="242">
        <f>M51+M56</f>
        <v>0</v>
      </c>
      <c r="N57" s="235"/>
      <c r="O57" s="242">
        <f>O51+O56</f>
        <v>0</v>
      </c>
      <c r="P57" s="242">
        <f>P51+P56</f>
        <v>0</v>
      </c>
      <c r="Q57" s="242">
        <f t="shared" si="6"/>
        <v>0</v>
      </c>
      <c r="R57" s="235"/>
      <c r="S57" s="235"/>
      <c r="T57" s="242">
        <f t="shared" si="5"/>
        <v>0</v>
      </c>
      <c r="U57" s="254"/>
    </row>
    <row r="58" spans="1:21" ht="14.1" customHeight="1" x14ac:dyDescent="0.2">
      <c r="A58" s="249"/>
      <c r="B58" s="235"/>
      <c r="C58" s="228" t="s">
        <v>47</v>
      </c>
      <c r="D58" s="229"/>
      <c r="E58" s="229"/>
      <c r="F58" s="313"/>
      <c r="G58" s="314"/>
      <c r="H58" s="239"/>
      <c r="I58" s="261"/>
      <c r="J58" s="241"/>
      <c r="K58" s="242">
        <f>K57+K44</f>
        <v>0</v>
      </c>
      <c r="L58" s="242">
        <f>L57+L44</f>
        <v>0</v>
      </c>
      <c r="M58" s="242">
        <f>M57+M44</f>
        <v>0</v>
      </c>
      <c r="N58" s="235"/>
      <c r="O58" s="242">
        <f>O57+O44</f>
        <v>0</v>
      </c>
      <c r="P58" s="242">
        <f>P57+P44</f>
        <v>0</v>
      </c>
      <c r="Q58" s="242">
        <f t="shared" si="6"/>
        <v>0</v>
      </c>
      <c r="R58" s="235"/>
      <c r="S58" s="235"/>
      <c r="T58" s="242">
        <f t="shared" si="5"/>
        <v>0</v>
      </c>
      <c r="U58" s="254"/>
    </row>
    <row r="59" spans="1:21" ht="14.1" customHeight="1" x14ac:dyDescent="0.2">
      <c r="A59" s="249"/>
      <c r="B59" s="228" t="s">
        <v>48</v>
      </c>
      <c r="C59" s="258"/>
      <c r="D59" s="229"/>
      <c r="E59" s="229"/>
      <c r="F59" s="313"/>
      <c r="G59" s="314"/>
      <c r="H59" s="239"/>
      <c r="I59" s="261"/>
      <c r="J59" s="241"/>
      <c r="K59" s="242">
        <f>K58+K34</f>
        <v>0</v>
      </c>
      <c r="L59" s="242">
        <f>L58+L34</f>
        <v>0</v>
      </c>
      <c r="M59" s="242">
        <f>M58+M34</f>
        <v>0</v>
      </c>
      <c r="N59" s="235"/>
      <c r="O59" s="242">
        <f>O58+O34</f>
        <v>0</v>
      </c>
      <c r="P59" s="242">
        <f>P58+P34</f>
        <v>0</v>
      </c>
      <c r="Q59" s="242">
        <f t="shared" si="6"/>
        <v>0</v>
      </c>
      <c r="R59" s="235"/>
      <c r="S59" s="235"/>
      <c r="T59" s="242">
        <f t="shared" si="5"/>
        <v>0</v>
      </c>
      <c r="U59" s="254"/>
    </row>
    <row r="60" spans="1:21" ht="8.25" customHeight="1" x14ac:dyDescent="0.2">
      <c r="A60" s="249"/>
      <c r="B60" s="235"/>
      <c r="C60" s="235"/>
      <c r="D60" s="235"/>
      <c r="E60" s="235"/>
      <c r="F60" s="235"/>
      <c r="G60" s="270"/>
      <c r="H60" s="239"/>
      <c r="I60" s="261"/>
      <c r="J60" s="241"/>
      <c r="K60" s="378"/>
      <c r="L60" s="378"/>
      <c r="M60" s="378"/>
      <c r="N60" s="235"/>
      <c r="O60" s="378"/>
      <c r="P60" s="378"/>
      <c r="Q60" s="235"/>
      <c r="R60" s="235"/>
      <c r="S60" s="235"/>
      <c r="T60" s="235"/>
      <c r="U60" s="254"/>
    </row>
    <row r="61" spans="1:21" ht="14.1" customHeight="1" x14ac:dyDescent="0.2">
      <c r="A61" s="243"/>
      <c r="B61" s="228" t="s">
        <v>49</v>
      </c>
      <c r="C61" s="229"/>
      <c r="D61" s="229"/>
      <c r="E61" s="229"/>
      <c r="F61" s="229"/>
      <c r="G61" s="316"/>
      <c r="H61" s="270"/>
      <c r="I61" s="261"/>
      <c r="J61" s="241"/>
      <c r="K61" s="378"/>
      <c r="L61" s="378"/>
      <c r="M61" s="378"/>
      <c r="N61" s="235"/>
      <c r="O61" s="378"/>
      <c r="P61" s="378"/>
      <c r="Q61" s="235"/>
      <c r="R61" s="235"/>
      <c r="S61" s="235"/>
      <c r="T61" s="235"/>
      <c r="U61" s="254"/>
    </row>
    <row r="62" spans="1:21" ht="14.1" customHeight="1" x14ac:dyDescent="0.2">
      <c r="A62" s="249"/>
      <c r="B62" s="235"/>
      <c r="C62" s="235"/>
      <c r="D62" s="235"/>
      <c r="E62" s="235"/>
      <c r="F62" s="235"/>
      <c r="G62" s="281" t="s">
        <v>50</v>
      </c>
      <c r="H62" s="251"/>
      <c r="I62" s="255" t="s">
        <v>64</v>
      </c>
      <c r="J62" s="253"/>
      <c r="K62" s="233"/>
      <c r="L62" s="233"/>
      <c r="M62" s="234">
        <f>SUM(K62:L62)</f>
        <v>0</v>
      </c>
      <c r="N62" s="235"/>
      <c r="O62" s="233"/>
      <c r="P62" s="233"/>
      <c r="Q62" s="234">
        <f t="shared" ref="Q62:Q67" si="7">SUM(O62:P62)</f>
        <v>0</v>
      </c>
      <c r="R62" s="235"/>
      <c r="S62" s="235"/>
      <c r="T62" s="234">
        <f t="shared" ref="T62:T67" si="8">M62+Q62</f>
        <v>0</v>
      </c>
      <c r="U62" s="254"/>
    </row>
    <row r="63" spans="1:21" ht="14.1" customHeight="1" x14ac:dyDescent="0.2">
      <c r="A63" s="249"/>
      <c r="B63" s="235"/>
      <c r="C63" s="235"/>
      <c r="D63" s="235"/>
      <c r="E63" s="235"/>
      <c r="F63" s="235"/>
      <c r="G63" s="281" t="s">
        <v>50</v>
      </c>
      <c r="H63" s="251"/>
      <c r="I63" s="255" t="s">
        <v>61</v>
      </c>
      <c r="J63" s="253"/>
      <c r="K63" s="233"/>
      <c r="L63" s="233">
        <v>7</v>
      </c>
      <c r="M63" s="234">
        <f>SUM(K63:L63)</f>
        <v>7</v>
      </c>
      <c r="N63" s="235"/>
      <c r="O63" s="233"/>
      <c r="P63" s="233"/>
      <c r="Q63" s="234">
        <f t="shared" si="7"/>
        <v>0</v>
      </c>
      <c r="R63" s="235"/>
      <c r="S63" s="235"/>
      <c r="T63" s="234">
        <f t="shared" si="8"/>
        <v>7</v>
      </c>
      <c r="U63" s="254"/>
    </row>
    <row r="64" spans="1:21" ht="14.1" customHeight="1" x14ac:dyDescent="0.2">
      <c r="A64" s="249"/>
      <c r="B64" s="235"/>
      <c r="C64" s="235"/>
      <c r="D64" s="235"/>
      <c r="E64" s="235"/>
      <c r="F64" s="235"/>
      <c r="G64" s="281" t="s">
        <v>50</v>
      </c>
      <c r="H64" s="251"/>
      <c r="I64" s="255" t="s">
        <v>62</v>
      </c>
      <c r="J64" s="253"/>
      <c r="K64" s="233">
        <v>5</v>
      </c>
      <c r="L64" s="233">
        <v>2</v>
      </c>
      <c r="M64" s="234">
        <f>SUM(K64:L64)</f>
        <v>7</v>
      </c>
      <c r="N64" s="235"/>
      <c r="O64" s="233"/>
      <c r="P64" s="233"/>
      <c r="Q64" s="234">
        <f t="shared" si="7"/>
        <v>0</v>
      </c>
      <c r="R64" s="235"/>
      <c r="S64" s="235"/>
      <c r="T64" s="234">
        <f t="shared" si="8"/>
        <v>7</v>
      </c>
      <c r="U64" s="254"/>
    </row>
    <row r="65" spans="1:21" ht="14.1" customHeight="1" x14ac:dyDescent="0.2">
      <c r="A65" s="249"/>
      <c r="B65" s="235"/>
      <c r="C65" s="235"/>
      <c r="D65" s="235"/>
      <c r="E65" s="235"/>
      <c r="F65" s="235"/>
      <c r="G65" s="281" t="s">
        <v>50</v>
      </c>
      <c r="H65" s="251"/>
      <c r="I65" s="255" t="s">
        <v>63</v>
      </c>
      <c r="J65" s="253"/>
      <c r="K65" s="233">
        <v>3</v>
      </c>
      <c r="L65" s="233">
        <v>3</v>
      </c>
      <c r="M65" s="234">
        <f>SUM(K65:L65)</f>
        <v>6</v>
      </c>
      <c r="N65" s="235"/>
      <c r="O65" s="233"/>
      <c r="P65" s="233"/>
      <c r="Q65" s="234">
        <f t="shared" si="7"/>
        <v>0</v>
      </c>
      <c r="R65" s="235"/>
      <c r="S65" s="235"/>
      <c r="T65" s="234">
        <f t="shared" si="8"/>
        <v>6</v>
      </c>
      <c r="U65" s="254"/>
    </row>
    <row r="66" spans="1:21" ht="14.1" customHeight="1" x14ac:dyDescent="0.2">
      <c r="A66" s="249"/>
      <c r="B66" s="235"/>
      <c r="C66" s="235"/>
      <c r="D66" s="235"/>
      <c r="E66" s="235"/>
      <c r="F66" s="235"/>
      <c r="G66" s="281" t="s">
        <v>50</v>
      </c>
      <c r="H66" s="251"/>
      <c r="I66" s="255" t="s">
        <v>17</v>
      </c>
      <c r="J66" s="253"/>
      <c r="K66" s="233"/>
      <c r="L66" s="233"/>
      <c r="M66" s="234">
        <f>SUM(K66:L66)</f>
        <v>0</v>
      </c>
      <c r="N66" s="235"/>
      <c r="O66" s="233"/>
      <c r="P66" s="233"/>
      <c r="Q66" s="234">
        <f t="shared" si="7"/>
        <v>0</v>
      </c>
      <c r="R66" s="235"/>
      <c r="S66" s="235"/>
      <c r="T66" s="234">
        <f t="shared" si="8"/>
        <v>0</v>
      </c>
      <c r="U66" s="254"/>
    </row>
    <row r="67" spans="1:21" ht="14.1" customHeight="1" x14ac:dyDescent="0.2">
      <c r="A67" s="249"/>
      <c r="B67" s="228" t="s">
        <v>51</v>
      </c>
      <c r="C67" s="229"/>
      <c r="D67" s="229"/>
      <c r="E67" s="229"/>
      <c r="F67" s="229"/>
      <c r="G67" s="283"/>
      <c r="H67" s="239"/>
      <c r="I67" s="241"/>
      <c r="J67" s="241"/>
      <c r="K67" s="242">
        <f>SUM(K62:K66)</f>
        <v>8</v>
      </c>
      <c r="L67" s="242">
        <f>SUM(L62:L66)</f>
        <v>12</v>
      </c>
      <c r="M67" s="242">
        <f>SUM(M62:M66)</f>
        <v>20</v>
      </c>
      <c r="N67" s="235"/>
      <c r="O67" s="242">
        <f>SUM(O62:O66)</f>
        <v>0</v>
      </c>
      <c r="P67" s="242">
        <f>SUM(P62:P66)</f>
        <v>0</v>
      </c>
      <c r="Q67" s="242">
        <f t="shared" si="7"/>
        <v>0</v>
      </c>
      <c r="R67" s="235"/>
      <c r="S67" s="235"/>
      <c r="T67" s="242">
        <f t="shared" si="8"/>
        <v>20</v>
      </c>
      <c r="U67" s="254"/>
    </row>
    <row r="68" spans="1:21" ht="9" customHeight="1" x14ac:dyDescent="0.2">
      <c r="A68" s="249"/>
      <c r="B68" s="235"/>
      <c r="C68" s="235"/>
      <c r="D68" s="235"/>
      <c r="E68" s="235"/>
      <c r="F68" s="235"/>
      <c r="G68" s="270"/>
      <c r="H68" s="239"/>
      <c r="I68" s="241"/>
      <c r="J68" s="241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54"/>
    </row>
    <row r="69" spans="1:21" ht="14.1" customHeight="1" x14ac:dyDescent="0.2">
      <c r="A69" s="243"/>
      <c r="B69" s="228" t="s">
        <v>52</v>
      </c>
      <c r="C69" s="229"/>
      <c r="D69" s="229"/>
      <c r="E69" s="229"/>
      <c r="F69" s="229"/>
      <c r="G69" s="317"/>
      <c r="H69" s="270"/>
      <c r="I69" s="275"/>
      <c r="J69" s="241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54"/>
    </row>
    <row r="70" spans="1:21" ht="14.1" customHeight="1" x14ac:dyDescent="0.2">
      <c r="A70" s="249"/>
      <c r="B70" s="318"/>
      <c r="C70" s="296"/>
      <c r="D70" s="296"/>
      <c r="E70" s="296"/>
      <c r="F70" s="296"/>
      <c r="G70" s="319" t="s">
        <v>53</v>
      </c>
      <c r="H70" s="251"/>
      <c r="I70" s="278" t="s">
        <v>64</v>
      </c>
      <c r="J70" s="253"/>
      <c r="K70" s="235"/>
      <c r="L70" s="235"/>
      <c r="M70" s="235"/>
      <c r="N70" s="235"/>
      <c r="O70" s="233"/>
      <c r="P70" s="233"/>
      <c r="Q70" s="234">
        <f>SUM(O70:P70)</f>
        <v>0</v>
      </c>
      <c r="R70" s="235"/>
      <c r="S70" s="235"/>
      <c r="T70" s="234">
        <f t="shared" ref="T70:T76" si="9">M70+Q70</f>
        <v>0</v>
      </c>
      <c r="U70" s="254"/>
    </row>
    <row r="71" spans="1:21" ht="14.1" customHeight="1" x14ac:dyDescent="0.2">
      <c r="A71" s="249"/>
      <c r="B71" s="227"/>
      <c r="C71" s="235"/>
      <c r="D71" s="235"/>
      <c r="E71" s="235"/>
      <c r="F71" s="235"/>
      <c r="G71" s="281" t="s">
        <v>54</v>
      </c>
      <c r="H71" s="251"/>
      <c r="I71" s="278" t="s">
        <v>61</v>
      </c>
      <c r="J71" s="253"/>
      <c r="K71" s="235"/>
      <c r="L71" s="235"/>
      <c r="M71" s="235"/>
      <c r="N71" s="235"/>
      <c r="O71" s="233"/>
      <c r="P71" s="233"/>
      <c r="Q71" s="234">
        <f t="shared" ref="Q71:Q76" si="10">SUM(O71:P71)</f>
        <v>0</v>
      </c>
      <c r="R71" s="235"/>
      <c r="S71" s="235"/>
      <c r="T71" s="234">
        <f t="shared" si="9"/>
        <v>0</v>
      </c>
      <c r="U71" s="254"/>
    </row>
    <row r="72" spans="1:21" ht="14.1" customHeight="1" x14ac:dyDescent="0.2">
      <c r="A72" s="249"/>
      <c r="B72" s="227"/>
      <c r="C72" s="235"/>
      <c r="D72" s="235"/>
      <c r="E72" s="235"/>
      <c r="F72" s="235"/>
      <c r="G72" s="281" t="s">
        <v>55</v>
      </c>
      <c r="H72" s="251"/>
      <c r="I72" s="278" t="s">
        <v>62</v>
      </c>
      <c r="J72" s="253"/>
      <c r="K72" s="235"/>
      <c r="L72" s="235"/>
      <c r="M72" s="235"/>
      <c r="N72" s="235"/>
      <c r="O72" s="233"/>
      <c r="P72" s="233"/>
      <c r="Q72" s="234">
        <f t="shared" si="10"/>
        <v>0</v>
      </c>
      <c r="R72" s="235"/>
      <c r="S72" s="235"/>
      <c r="T72" s="234">
        <f t="shared" si="9"/>
        <v>0</v>
      </c>
      <c r="U72" s="254"/>
    </row>
    <row r="73" spans="1:21" ht="14.1" customHeight="1" x14ac:dyDescent="0.2">
      <c r="A73" s="249"/>
      <c r="B73" s="227"/>
      <c r="C73" s="235"/>
      <c r="D73" s="235"/>
      <c r="E73" s="235"/>
      <c r="F73" s="235"/>
      <c r="G73" s="281" t="s">
        <v>56</v>
      </c>
      <c r="H73" s="251"/>
      <c r="I73" s="278" t="s">
        <v>63</v>
      </c>
      <c r="J73" s="253"/>
      <c r="K73" s="235"/>
      <c r="L73" s="235"/>
      <c r="M73" s="235"/>
      <c r="N73" s="235"/>
      <c r="O73" s="233"/>
      <c r="P73" s="233"/>
      <c r="Q73" s="234">
        <f t="shared" si="10"/>
        <v>0</v>
      </c>
      <c r="R73" s="235"/>
      <c r="S73" s="235"/>
      <c r="T73" s="234">
        <f t="shared" si="9"/>
        <v>0</v>
      </c>
      <c r="U73" s="254"/>
    </row>
    <row r="74" spans="1:21" ht="14.1" customHeight="1" x14ac:dyDescent="0.2">
      <c r="A74" s="249"/>
      <c r="B74" s="227"/>
      <c r="C74" s="235"/>
      <c r="D74" s="235"/>
      <c r="E74" s="235"/>
      <c r="F74" s="235"/>
      <c r="G74" s="281" t="s">
        <v>57</v>
      </c>
      <c r="H74" s="251"/>
      <c r="I74" s="278" t="s">
        <v>17</v>
      </c>
      <c r="J74" s="253"/>
      <c r="K74" s="235"/>
      <c r="L74" s="235"/>
      <c r="M74" s="235"/>
      <c r="N74" s="235"/>
      <c r="O74" s="233"/>
      <c r="P74" s="233"/>
      <c r="Q74" s="234">
        <f t="shared" si="10"/>
        <v>0</v>
      </c>
      <c r="R74" s="235"/>
      <c r="S74" s="235"/>
      <c r="T74" s="234">
        <f t="shared" si="9"/>
        <v>0</v>
      </c>
      <c r="U74" s="254"/>
    </row>
    <row r="75" spans="1:21" ht="14.1" customHeight="1" x14ac:dyDescent="0.2">
      <c r="A75" s="249"/>
      <c r="B75" s="227"/>
      <c r="C75" s="235"/>
      <c r="D75" s="235"/>
      <c r="E75" s="235"/>
      <c r="F75" s="235"/>
      <c r="G75" s="320" t="s">
        <v>58</v>
      </c>
      <c r="H75" s="251"/>
      <c r="I75" s="290"/>
      <c r="J75" s="241"/>
      <c r="K75" s="235"/>
      <c r="L75" s="235"/>
      <c r="M75" s="235"/>
      <c r="N75" s="235"/>
      <c r="O75" s="268"/>
      <c r="P75" s="268"/>
      <c r="Q75" s="234">
        <f t="shared" si="10"/>
        <v>0</v>
      </c>
      <c r="R75" s="235"/>
      <c r="S75" s="235"/>
      <c r="T75" s="286">
        <f t="shared" si="9"/>
        <v>0</v>
      </c>
      <c r="U75" s="254"/>
    </row>
    <row r="76" spans="1:21" ht="14.1" customHeight="1" x14ac:dyDescent="0.2">
      <c r="A76" s="249"/>
      <c r="B76" s="228" t="s">
        <v>59</v>
      </c>
      <c r="C76" s="229"/>
      <c r="D76" s="229"/>
      <c r="E76" s="229"/>
      <c r="F76" s="229"/>
      <c r="G76" s="321"/>
      <c r="H76" s="239"/>
      <c r="I76" s="261"/>
      <c r="J76" s="241"/>
      <c r="K76" s="235"/>
      <c r="L76" s="235"/>
      <c r="M76" s="235"/>
      <c r="N76" s="235"/>
      <c r="O76" s="242">
        <f>SUM(O70:O75)</f>
        <v>0</v>
      </c>
      <c r="P76" s="242">
        <f>SUM(P70:P75)</f>
        <v>0</v>
      </c>
      <c r="Q76" s="242">
        <f t="shared" si="10"/>
        <v>0</v>
      </c>
      <c r="R76" s="235"/>
      <c r="S76" s="235"/>
      <c r="T76" s="242">
        <f t="shared" si="9"/>
        <v>0</v>
      </c>
      <c r="U76" s="254"/>
    </row>
    <row r="77" spans="1:21" ht="8.1" customHeight="1" x14ac:dyDescent="0.2">
      <c r="A77" s="249"/>
      <c r="B77" s="235"/>
      <c r="C77" s="235"/>
      <c r="D77" s="235"/>
      <c r="E77" s="235"/>
      <c r="F77" s="235"/>
      <c r="G77" s="270"/>
      <c r="H77" s="270"/>
      <c r="I77" s="261"/>
      <c r="J77" s="241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54"/>
    </row>
    <row r="78" spans="1:21" ht="18.75" customHeight="1" x14ac:dyDescent="0.2">
      <c r="A78" s="243"/>
      <c r="B78" s="322" t="s">
        <v>60</v>
      </c>
      <c r="C78" s="293"/>
      <c r="D78" s="293"/>
      <c r="E78" s="293"/>
      <c r="F78" s="293"/>
      <c r="G78" s="273"/>
      <c r="H78" s="294"/>
      <c r="I78" s="261"/>
      <c r="J78" s="241"/>
      <c r="K78" s="242">
        <f>K67+K59+K20+K20</f>
        <v>8</v>
      </c>
      <c r="L78" s="242">
        <f>L67+L59+L20+L13</f>
        <v>12</v>
      </c>
      <c r="M78" s="242">
        <f>M67+M59+M20+M13</f>
        <v>20</v>
      </c>
      <c r="N78" s="235"/>
      <c r="O78" s="242">
        <f>O67+O59+O20+O76</f>
        <v>0</v>
      </c>
      <c r="P78" s="242">
        <f>P67+P59+P20+P76</f>
        <v>0</v>
      </c>
      <c r="Q78" s="242">
        <f>Q67+Q59+Q20+Q76</f>
        <v>0</v>
      </c>
      <c r="R78" s="235"/>
      <c r="S78" s="235"/>
      <c r="T78" s="242">
        <f>M78+Q78</f>
        <v>20</v>
      </c>
      <c r="U78" s="323"/>
    </row>
    <row r="79" spans="1:21" ht="8.1" customHeight="1" x14ac:dyDescent="0.2">
      <c r="A79" s="324"/>
      <c r="B79" s="325"/>
      <c r="C79" s="325"/>
      <c r="D79" s="325"/>
      <c r="E79" s="325"/>
      <c r="F79" s="325"/>
      <c r="G79" s="326"/>
      <c r="H79" s="326"/>
      <c r="I79" s="327"/>
      <c r="J79" s="328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9"/>
    </row>
  </sheetData>
  <mergeCells count="16">
    <mergeCell ref="K60:M60"/>
    <mergeCell ref="O60:P60"/>
    <mergeCell ref="K61:M61"/>
    <mergeCell ref="O61:P61"/>
    <mergeCell ref="R3:R8"/>
    <mergeCell ref="S3:S8"/>
    <mergeCell ref="T3:T8"/>
    <mergeCell ref="O5:P6"/>
    <mergeCell ref="Q5:Q8"/>
    <mergeCell ref="G16:G19"/>
    <mergeCell ref="H3:H8"/>
    <mergeCell ref="I3:I8"/>
    <mergeCell ref="J3:J8"/>
    <mergeCell ref="K3:M6"/>
    <mergeCell ref="N3:N8"/>
    <mergeCell ref="O3:Q4"/>
  </mergeCells>
  <printOptions horizontalCentered="1" verticalCentered="1"/>
  <pageMargins left="0.75" right="0.75" top="1" bottom="1" header="0" footer="0"/>
  <pageSetup paperSize="9"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9"/>
  <sheetViews>
    <sheetView showGridLines="0" showZeros="0" zoomScale="82" zoomScaleNormal="82" workbookViewId="0">
      <pane ySplit="8" topLeftCell="A45" activePane="bottomLeft" state="frozen"/>
      <selection pane="bottomLeft" activeCell="S84" sqref="S84"/>
    </sheetView>
  </sheetViews>
  <sheetFormatPr defaultColWidth="11.42578125" defaultRowHeight="12.75" x14ac:dyDescent="0.2"/>
  <cols>
    <col min="1" max="1" width="1.7109375" style="330" customWidth="1"/>
    <col min="2" max="6" width="2.7109375" style="162" customWidth="1"/>
    <col min="7" max="7" width="30.7109375" style="163" customWidth="1"/>
    <col min="8" max="8" width="1.7109375" style="163" customWidth="1"/>
    <col min="9" max="9" width="6.7109375" style="164" customWidth="1"/>
    <col min="10" max="10" width="1.7109375" style="165" customWidth="1"/>
    <col min="11" max="13" width="10.7109375" style="162" customWidth="1"/>
    <col min="14" max="14" width="1.7109375" style="162" customWidth="1"/>
    <col min="15" max="17" width="10.7109375" style="162" customWidth="1"/>
    <col min="18" max="19" width="1.7109375" style="162" customWidth="1"/>
    <col min="20" max="20" width="10.7109375" style="162" customWidth="1"/>
    <col min="21" max="21" width="1.7109375" style="162" customWidth="1"/>
    <col min="22" max="16384" width="11.42578125" style="162"/>
  </cols>
  <sheetData>
    <row r="1" spans="1:21" ht="15.95" customHeight="1" x14ac:dyDescent="0.2">
      <c r="A1" s="161" t="s">
        <v>78</v>
      </c>
      <c r="U1" s="166"/>
    </row>
    <row r="2" spans="1:21" ht="8.1" customHeight="1" thickBot="1" x14ac:dyDescent="0.25">
      <c r="A2" s="167"/>
      <c r="B2" s="168"/>
      <c r="C2" s="169"/>
      <c r="D2" s="169"/>
      <c r="E2" s="169"/>
      <c r="F2" s="169"/>
      <c r="G2" s="170"/>
      <c r="H2" s="170"/>
      <c r="I2" s="171"/>
      <c r="J2" s="172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3"/>
    </row>
    <row r="3" spans="1:21" s="186" customFormat="1" ht="14.1" customHeight="1" thickTop="1" x14ac:dyDescent="0.2">
      <c r="A3" s="174"/>
      <c r="B3" s="175" t="s">
        <v>0</v>
      </c>
      <c r="C3" s="176"/>
      <c r="D3" s="176"/>
      <c r="E3" s="176"/>
      <c r="F3" s="176"/>
      <c r="G3" s="176"/>
      <c r="H3" s="391"/>
      <c r="I3" s="393" t="s">
        <v>1</v>
      </c>
      <c r="J3" s="396"/>
      <c r="K3" s="398" t="s">
        <v>2</v>
      </c>
      <c r="L3" s="399"/>
      <c r="M3" s="400"/>
      <c r="N3" s="379"/>
      <c r="O3" s="398" t="s">
        <v>3</v>
      </c>
      <c r="P3" s="399"/>
      <c r="Q3" s="400"/>
      <c r="R3" s="379"/>
      <c r="S3" s="379"/>
      <c r="T3" s="380" t="s">
        <v>4</v>
      </c>
      <c r="U3" s="185"/>
    </row>
    <row r="4" spans="1:21" s="186" customFormat="1" ht="14.1" customHeight="1" x14ac:dyDescent="0.2">
      <c r="A4" s="174"/>
      <c r="B4" s="187"/>
      <c r="C4" s="188" t="s">
        <v>5</v>
      </c>
      <c r="D4" s="189"/>
      <c r="E4" s="189"/>
      <c r="F4" s="189"/>
      <c r="G4" s="189"/>
      <c r="H4" s="392"/>
      <c r="I4" s="394"/>
      <c r="J4" s="397"/>
      <c r="K4" s="401"/>
      <c r="L4" s="402"/>
      <c r="M4" s="403"/>
      <c r="N4" s="379"/>
      <c r="O4" s="401"/>
      <c r="P4" s="402"/>
      <c r="Q4" s="403"/>
      <c r="R4" s="379"/>
      <c r="S4" s="379"/>
      <c r="T4" s="381"/>
      <c r="U4" s="185"/>
    </row>
    <row r="5" spans="1:21" s="186" customFormat="1" ht="14.1" customHeight="1" x14ac:dyDescent="0.2">
      <c r="A5" s="174"/>
      <c r="B5" s="197"/>
      <c r="C5" s="198"/>
      <c r="D5" s="199" t="s">
        <v>6</v>
      </c>
      <c r="E5" s="200"/>
      <c r="F5" s="189"/>
      <c r="G5" s="189"/>
      <c r="H5" s="392"/>
      <c r="I5" s="394"/>
      <c r="J5" s="397"/>
      <c r="K5" s="401"/>
      <c r="L5" s="402"/>
      <c r="M5" s="403"/>
      <c r="N5" s="379"/>
      <c r="O5" s="383" t="s">
        <v>7</v>
      </c>
      <c r="P5" s="384"/>
      <c r="Q5" s="387" t="s">
        <v>8</v>
      </c>
      <c r="R5" s="379"/>
      <c r="S5" s="379"/>
      <c r="T5" s="381"/>
      <c r="U5" s="185"/>
    </row>
    <row r="6" spans="1:21" s="186" customFormat="1" ht="14.1" customHeight="1" x14ac:dyDescent="0.2">
      <c r="A6" s="174"/>
      <c r="B6" s="197"/>
      <c r="C6" s="198"/>
      <c r="D6" s="198"/>
      <c r="E6" s="199" t="s">
        <v>9</v>
      </c>
      <c r="F6" s="199"/>
      <c r="G6" s="189"/>
      <c r="H6" s="392"/>
      <c r="I6" s="394"/>
      <c r="J6" s="397"/>
      <c r="K6" s="401"/>
      <c r="L6" s="404"/>
      <c r="M6" s="403"/>
      <c r="N6" s="379"/>
      <c r="O6" s="385"/>
      <c r="P6" s="386"/>
      <c r="Q6" s="388"/>
      <c r="R6" s="379"/>
      <c r="S6" s="379"/>
      <c r="T6" s="381"/>
      <c r="U6" s="185"/>
    </row>
    <row r="7" spans="1:21" s="186" customFormat="1" ht="14.1" customHeight="1" x14ac:dyDescent="0.2">
      <c r="A7" s="174"/>
      <c r="B7" s="197"/>
      <c r="C7" s="198"/>
      <c r="D7" s="198"/>
      <c r="E7" s="198"/>
      <c r="F7" s="208" t="s">
        <v>10</v>
      </c>
      <c r="G7" s="187"/>
      <c r="H7" s="392"/>
      <c r="I7" s="394"/>
      <c r="J7" s="397"/>
      <c r="K7" s="344"/>
      <c r="L7" s="346"/>
      <c r="M7" s="345"/>
      <c r="N7" s="379"/>
      <c r="O7" s="344"/>
      <c r="P7" s="212"/>
      <c r="Q7" s="388"/>
      <c r="R7" s="379"/>
      <c r="S7" s="379"/>
      <c r="T7" s="381"/>
      <c r="U7" s="185"/>
    </row>
    <row r="8" spans="1:21" s="186" customFormat="1" ht="14.1" customHeight="1" thickBot="1" x14ac:dyDescent="0.25">
      <c r="A8" s="174"/>
      <c r="B8" s="213"/>
      <c r="C8" s="214"/>
      <c r="D8" s="214"/>
      <c r="E8" s="214"/>
      <c r="F8" s="214"/>
      <c r="G8" s="215" t="s">
        <v>11</v>
      </c>
      <c r="H8" s="392"/>
      <c r="I8" s="395"/>
      <c r="J8" s="397"/>
      <c r="K8" s="217" t="s">
        <v>12</v>
      </c>
      <c r="L8" s="218" t="s">
        <v>13</v>
      </c>
      <c r="M8" s="219" t="s">
        <v>8</v>
      </c>
      <c r="N8" s="379"/>
      <c r="O8" s="217" t="s">
        <v>12</v>
      </c>
      <c r="P8" s="218" t="s">
        <v>13</v>
      </c>
      <c r="Q8" s="389"/>
      <c r="R8" s="379"/>
      <c r="S8" s="379"/>
      <c r="T8" s="382"/>
      <c r="U8" s="185"/>
    </row>
    <row r="9" spans="1:21" s="186" customFormat="1" ht="8.1" customHeight="1" thickTop="1" x14ac:dyDescent="0.2">
      <c r="A9" s="222"/>
      <c r="B9" s="223"/>
      <c r="C9" s="224"/>
      <c r="D9" s="224"/>
      <c r="E9" s="224"/>
      <c r="F9" s="224"/>
      <c r="G9" s="225"/>
      <c r="H9" s="225"/>
      <c r="I9" s="226"/>
      <c r="J9" s="223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185"/>
    </row>
    <row r="10" spans="1:21" s="186" customFormat="1" ht="12" customHeight="1" x14ac:dyDescent="0.2">
      <c r="A10" s="222"/>
      <c r="B10" s="223"/>
      <c r="C10" s="224"/>
      <c r="D10" s="224"/>
      <c r="E10" s="224"/>
      <c r="F10" s="224"/>
      <c r="G10" s="225"/>
      <c r="H10" s="225"/>
      <c r="I10" s="226"/>
      <c r="J10" s="223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85"/>
    </row>
    <row r="11" spans="1:21" s="186" customFormat="1" ht="12" customHeight="1" x14ac:dyDescent="0.2">
      <c r="A11" s="222"/>
      <c r="B11" s="228" t="s">
        <v>69</v>
      </c>
      <c r="C11" s="229"/>
      <c r="D11" s="229"/>
      <c r="E11" s="229"/>
      <c r="F11" s="229"/>
      <c r="G11" s="230"/>
      <c r="H11" s="225"/>
      <c r="I11" s="226"/>
      <c r="J11" s="223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85"/>
    </row>
    <row r="12" spans="1:21" s="186" customFormat="1" ht="12" customHeight="1" x14ac:dyDescent="0.2">
      <c r="A12" s="222"/>
      <c r="B12" s="223"/>
      <c r="C12" s="224"/>
      <c r="D12" s="224"/>
      <c r="E12" s="224"/>
      <c r="F12" s="224"/>
      <c r="G12" s="231" t="s">
        <v>15</v>
      </c>
      <c r="H12" s="225"/>
      <c r="I12" s="226"/>
      <c r="J12" s="223"/>
      <c r="K12" s="232">
        <v>1</v>
      </c>
      <c r="L12" s="233">
        <v>1</v>
      </c>
      <c r="M12" s="234">
        <f>SUM(K12:L12)</f>
        <v>2</v>
      </c>
      <c r="N12" s="235"/>
      <c r="O12" s="235"/>
      <c r="P12" s="235"/>
      <c r="Q12" s="235"/>
      <c r="R12" s="235"/>
      <c r="S12" s="235"/>
      <c r="T12" s="234">
        <f>M12</f>
        <v>2</v>
      </c>
      <c r="U12" s="185"/>
    </row>
    <row r="13" spans="1:21" s="186" customFormat="1" ht="12" customHeight="1" x14ac:dyDescent="0.2">
      <c r="A13" s="222"/>
      <c r="B13" s="228" t="s">
        <v>70</v>
      </c>
      <c r="C13" s="236"/>
      <c r="D13" s="237"/>
      <c r="E13" s="237"/>
      <c r="F13" s="237"/>
      <c r="G13" s="238"/>
      <c r="H13" s="239"/>
      <c r="I13" s="240"/>
      <c r="J13" s="241"/>
      <c r="K13" s="242">
        <f>SUM(K11:K12)</f>
        <v>1</v>
      </c>
      <c r="L13" s="242">
        <f>SUM(L11:L12)</f>
        <v>1</v>
      </c>
      <c r="M13" s="242">
        <f>SUM(M11:M12)</f>
        <v>2</v>
      </c>
      <c r="N13" s="235"/>
      <c r="O13" s="235"/>
      <c r="P13" s="235"/>
      <c r="Q13" s="235"/>
      <c r="R13" s="235"/>
      <c r="S13" s="235"/>
      <c r="T13" s="242">
        <f>M13</f>
        <v>2</v>
      </c>
      <c r="U13" s="185"/>
    </row>
    <row r="14" spans="1:21" s="186" customFormat="1" ht="12" customHeight="1" x14ac:dyDescent="0.2">
      <c r="A14" s="222"/>
      <c r="B14" s="223"/>
      <c r="C14" s="224"/>
      <c r="D14" s="224"/>
      <c r="E14" s="224"/>
      <c r="F14" s="224"/>
      <c r="G14" s="225"/>
      <c r="H14" s="225"/>
      <c r="I14" s="226"/>
      <c r="J14" s="223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85"/>
    </row>
    <row r="15" spans="1:21" s="248" customFormat="1" ht="14.1" customHeight="1" x14ac:dyDescent="0.2">
      <c r="A15" s="243"/>
      <c r="B15" s="228" t="s">
        <v>14</v>
      </c>
      <c r="C15" s="229"/>
      <c r="D15" s="229"/>
      <c r="E15" s="229"/>
      <c r="F15" s="229"/>
      <c r="G15" s="230"/>
      <c r="H15" s="244"/>
      <c r="I15" s="241"/>
      <c r="J15" s="241"/>
      <c r="K15" s="245"/>
      <c r="L15" s="246"/>
      <c r="M15" s="246"/>
      <c r="N15" s="246"/>
      <c r="O15" s="246"/>
      <c r="P15" s="246"/>
      <c r="Q15" s="246"/>
      <c r="R15" s="246"/>
      <c r="S15" s="246"/>
      <c r="T15" s="246">
        <f>M15+Q15</f>
        <v>0</v>
      </c>
      <c r="U15" s="247"/>
    </row>
    <row r="16" spans="1:21" ht="14.1" customHeight="1" x14ac:dyDescent="0.2">
      <c r="A16" s="249"/>
      <c r="B16" s="235"/>
      <c r="C16" s="241"/>
      <c r="D16" s="224"/>
      <c r="E16" s="224"/>
      <c r="F16" s="224"/>
      <c r="G16" s="390" t="s">
        <v>16</v>
      </c>
      <c r="H16" s="251"/>
      <c r="I16" s="252" t="s">
        <v>64</v>
      </c>
      <c r="J16" s="253"/>
      <c r="K16" s="233"/>
      <c r="L16" s="233"/>
      <c r="M16" s="234">
        <f>SUM(K16:L16)</f>
        <v>0</v>
      </c>
      <c r="N16" s="235"/>
      <c r="O16" s="235"/>
      <c r="P16" s="235"/>
      <c r="Q16" s="235"/>
      <c r="R16" s="235"/>
      <c r="S16" s="235"/>
      <c r="T16" s="234">
        <f>M16</f>
        <v>0</v>
      </c>
      <c r="U16" s="254"/>
    </row>
    <row r="17" spans="1:48" ht="14.1" customHeight="1" x14ac:dyDescent="0.2">
      <c r="A17" s="249"/>
      <c r="B17" s="235"/>
      <c r="C17" s="241"/>
      <c r="D17" s="224"/>
      <c r="E17" s="224"/>
      <c r="F17" s="224"/>
      <c r="G17" s="390"/>
      <c r="H17" s="251"/>
      <c r="I17" s="255" t="s">
        <v>61</v>
      </c>
      <c r="J17" s="253"/>
      <c r="K17" s="233"/>
      <c r="L17" s="233"/>
      <c r="M17" s="234">
        <f>SUM(K17:L17)</f>
        <v>0</v>
      </c>
      <c r="N17" s="235"/>
      <c r="O17" s="235"/>
      <c r="P17" s="235"/>
      <c r="Q17" s="235"/>
      <c r="R17" s="235"/>
      <c r="S17" s="235"/>
      <c r="T17" s="234">
        <f>M17</f>
        <v>0</v>
      </c>
      <c r="U17" s="254"/>
    </row>
    <row r="18" spans="1:48" ht="14.1" customHeight="1" x14ac:dyDescent="0.2">
      <c r="A18" s="249"/>
      <c r="B18" s="235"/>
      <c r="C18" s="241"/>
      <c r="D18" s="224"/>
      <c r="E18" s="224"/>
      <c r="F18" s="224"/>
      <c r="G18" s="390"/>
      <c r="H18" s="251"/>
      <c r="I18" s="255" t="s">
        <v>62</v>
      </c>
      <c r="J18" s="253"/>
      <c r="K18" s="233"/>
      <c r="L18" s="233"/>
      <c r="M18" s="234">
        <f>SUM(K18:L18)</f>
        <v>0</v>
      </c>
      <c r="N18" s="235"/>
      <c r="O18" s="235"/>
      <c r="P18" s="235"/>
      <c r="Q18" s="235"/>
      <c r="R18" s="235"/>
      <c r="S18" s="235"/>
      <c r="T18" s="234">
        <f>M18</f>
        <v>0</v>
      </c>
      <c r="U18" s="254"/>
    </row>
    <row r="19" spans="1:48" ht="14.1" customHeight="1" x14ac:dyDescent="0.2">
      <c r="A19" s="249"/>
      <c r="B19" s="235"/>
      <c r="C19" s="241"/>
      <c r="D19" s="224"/>
      <c r="E19" s="224"/>
      <c r="F19" s="224"/>
      <c r="G19" s="390"/>
      <c r="H19" s="251"/>
      <c r="I19" s="255" t="s">
        <v>63</v>
      </c>
      <c r="J19" s="253"/>
      <c r="K19" s="233"/>
      <c r="L19" s="233"/>
      <c r="M19" s="234">
        <f>SUM(K19:L19)</f>
        <v>0</v>
      </c>
      <c r="N19" s="235"/>
      <c r="O19" s="235"/>
      <c r="P19" s="235"/>
      <c r="Q19" s="235"/>
      <c r="R19" s="235"/>
      <c r="S19" s="235"/>
      <c r="T19" s="234">
        <f>M19</f>
        <v>0</v>
      </c>
      <c r="U19" s="254"/>
    </row>
    <row r="20" spans="1:48" ht="14.1" customHeight="1" x14ac:dyDescent="0.2">
      <c r="A20" s="249"/>
      <c r="B20" s="228" t="s">
        <v>18</v>
      </c>
      <c r="C20" s="236"/>
      <c r="D20" s="237"/>
      <c r="E20" s="237"/>
      <c r="F20" s="237"/>
      <c r="G20" s="238"/>
      <c r="H20" s="239"/>
      <c r="I20" s="240"/>
      <c r="J20" s="241"/>
      <c r="K20" s="242">
        <f>SUM(K16:K19)</f>
        <v>0</v>
      </c>
      <c r="L20" s="242">
        <f>SUM(L16:L19)</f>
        <v>0</v>
      </c>
      <c r="M20" s="242">
        <f>SUM(M16:M19)</f>
        <v>0</v>
      </c>
      <c r="N20" s="235"/>
      <c r="O20" s="235"/>
      <c r="P20" s="235"/>
      <c r="Q20" s="235"/>
      <c r="R20" s="235"/>
      <c r="S20" s="235"/>
      <c r="T20" s="242">
        <f>M20</f>
        <v>0</v>
      </c>
      <c r="U20" s="254"/>
    </row>
    <row r="21" spans="1:48" ht="12.75" customHeight="1" x14ac:dyDescent="0.2">
      <c r="A21" s="249"/>
      <c r="B21" s="223"/>
      <c r="C21" s="224"/>
      <c r="D21" s="256"/>
      <c r="E21" s="223"/>
      <c r="F21" s="224"/>
      <c r="G21" s="256"/>
      <c r="H21" s="239"/>
      <c r="I21" s="241"/>
      <c r="J21" s="241"/>
      <c r="K21" s="223"/>
      <c r="L21" s="224"/>
      <c r="M21" s="256"/>
      <c r="N21" s="235"/>
      <c r="O21" s="235"/>
      <c r="P21" s="235"/>
      <c r="Q21" s="235"/>
      <c r="R21" s="235"/>
      <c r="S21" s="235"/>
      <c r="T21" s="257"/>
      <c r="U21" s="254"/>
    </row>
    <row r="22" spans="1:48" s="262" customFormat="1" ht="14.1" customHeight="1" x14ac:dyDescent="0.2">
      <c r="A22" s="243"/>
      <c r="B22" s="228" t="s">
        <v>19</v>
      </c>
      <c r="C22" s="258"/>
      <c r="D22" s="258"/>
      <c r="E22" s="258"/>
      <c r="F22" s="258"/>
      <c r="G22" s="259"/>
      <c r="H22" s="260"/>
      <c r="I22" s="261"/>
      <c r="J22" s="241"/>
      <c r="K22" s="223"/>
      <c r="L22" s="224"/>
      <c r="M22" s="256"/>
      <c r="O22" s="223"/>
      <c r="P22" s="263"/>
      <c r="T22" s="262">
        <f>M22+Q22</f>
        <v>0</v>
      </c>
      <c r="U22" s="26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</row>
    <row r="23" spans="1:48" ht="14.1" customHeight="1" x14ac:dyDescent="0.2">
      <c r="A23" s="249"/>
      <c r="B23" s="266"/>
      <c r="C23" s="267" t="s">
        <v>20</v>
      </c>
      <c r="D23" s="268"/>
      <c r="E23" s="268"/>
      <c r="F23" s="268"/>
      <c r="G23" s="269"/>
      <c r="H23" s="270"/>
      <c r="I23" s="261"/>
      <c r="J23" s="241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54"/>
    </row>
    <row r="24" spans="1:48" ht="14.1" customHeight="1" x14ac:dyDescent="0.2">
      <c r="A24" s="270"/>
      <c r="B24" s="270"/>
      <c r="C24" s="271"/>
      <c r="D24" s="272" t="s">
        <v>21</v>
      </c>
      <c r="E24" s="273"/>
      <c r="F24" s="273"/>
      <c r="G24" s="274"/>
      <c r="H24" s="270"/>
      <c r="I24" s="275"/>
      <c r="J24" s="241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54"/>
    </row>
    <row r="25" spans="1:48" ht="14.1" customHeight="1" x14ac:dyDescent="0.2">
      <c r="A25" s="249"/>
      <c r="B25" s="235"/>
      <c r="C25" s="235"/>
      <c r="D25" s="276"/>
      <c r="E25" s="276"/>
      <c r="F25" s="235"/>
      <c r="G25" s="277" t="s">
        <v>22</v>
      </c>
      <c r="H25" s="239"/>
      <c r="I25" s="278" t="s">
        <v>64</v>
      </c>
      <c r="J25" s="253"/>
      <c r="K25" s="233"/>
      <c r="L25" s="233"/>
      <c r="M25" s="234">
        <f>SUM(K25:L25)</f>
        <v>0</v>
      </c>
      <c r="N25" s="235"/>
      <c r="O25" s="233"/>
      <c r="P25" s="233"/>
      <c r="Q25" s="234">
        <f>SUM(O25:P25)</f>
        <v>0</v>
      </c>
      <c r="R25" s="235"/>
      <c r="S25" s="235"/>
      <c r="T25" s="234">
        <f t="shared" ref="T25:T31" si="0">M25+Q25</f>
        <v>0</v>
      </c>
      <c r="U25" s="254"/>
    </row>
    <row r="26" spans="1:48" ht="14.1" customHeight="1" x14ac:dyDescent="0.2">
      <c r="A26" s="249"/>
      <c r="B26" s="235"/>
      <c r="C26" s="235"/>
      <c r="D26" s="279" t="s">
        <v>23</v>
      </c>
      <c r="E26" s="280"/>
      <c r="F26" s="280"/>
      <c r="G26" s="238"/>
      <c r="H26" s="239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>
        <f t="shared" si="0"/>
        <v>0</v>
      </c>
      <c r="U26" s="254"/>
    </row>
    <row r="27" spans="1:48" ht="14.1" customHeight="1" x14ac:dyDescent="0.2">
      <c r="A27" s="249"/>
      <c r="B27" s="235"/>
      <c r="C27" s="235"/>
      <c r="D27" s="276"/>
      <c r="E27" s="276"/>
      <c r="F27" s="266"/>
      <c r="G27" s="343" t="s">
        <v>24</v>
      </c>
      <c r="H27" s="251"/>
      <c r="I27" s="278" t="s">
        <v>61</v>
      </c>
      <c r="J27" s="253"/>
      <c r="K27" s="233"/>
      <c r="L27" s="233">
        <v>2</v>
      </c>
      <c r="M27" s="234">
        <f>SUM(K27:L27)</f>
        <v>2</v>
      </c>
      <c r="N27" s="235"/>
      <c r="O27" s="233"/>
      <c r="P27" s="233"/>
      <c r="Q27" s="234">
        <f t="shared" ref="Q27:Q34" si="1">SUM(O27:P27)</f>
        <v>0</v>
      </c>
      <c r="R27" s="235"/>
      <c r="S27" s="235"/>
      <c r="T27" s="234">
        <f t="shared" si="0"/>
        <v>2</v>
      </c>
      <c r="U27" s="254"/>
    </row>
    <row r="28" spans="1:48" ht="14.1" customHeight="1" x14ac:dyDescent="0.2">
      <c r="A28" s="249"/>
      <c r="B28" s="235"/>
      <c r="C28" s="235"/>
      <c r="D28" s="279" t="s">
        <v>25</v>
      </c>
      <c r="E28" s="280"/>
      <c r="F28" s="280"/>
      <c r="G28" s="238"/>
      <c r="H28" s="239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>
        <f t="shared" si="0"/>
        <v>0</v>
      </c>
      <c r="U28" s="254"/>
    </row>
    <row r="29" spans="1:48" ht="14.1" customHeight="1" x14ac:dyDescent="0.2">
      <c r="A29" s="249"/>
      <c r="B29" s="235"/>
      <c r="C29" s="235"/>
      <c r="D29" s="276"/>
      <c r="E29" s="276"/>
      <c r="F29" s="266"/>
      <c r="G29" s="281" t="s">
        <v>26</v>
      </c>
      <c r="H29" s="251"/>
      <c r="I29" s="278" t="s">
        <v>62</v>
      </c>
      <c r="J29" s="253"/>
      <c r="K29" s="233"/>
      <c r="L29" s="233"/>
      <c r="M29" s="234">
        <f>SUM(K29:L29)</f>
        <v>0</v>
      </c>
      <c r="N29" s="235"/>
      <c r="O29" s="233"/>
      <c r="P29" s="233"/>
      <c r="Q29" s="234">
        <f t="shared" si="1"/>
        <v>0</v>
      </c>
      <c r="R29" s="235"/>
      <c r="S29" s="235"/>
      <c r="T29" s="234">
        <f t="shared" si="0"/>
        <v>0</v>
      </c>
      <c r="U29" s="254"/>
    </row>
    <row r="30" spans="1:48" ht="14.1" customHeight="1" x14ac:dyDescent="0.2">
      <c r="A30" s="249"/>
      <c r="B30" s="235"/>
      <c r="C30" s="235"/>
      <c r="D30" s="272" t="s">
        <v>27</v>
      </c>
      <c r="E30" s="282"/>
      <c r="F30" s="282"/>
      <c r="G30" s="283"/>
      <c r="H30" s="239"/>
      <c r="I30" s="235"/>
      <c r="J30" s="235"/>
      <c r="K30" s="235"/>
      <c r="L30" s="235"/>
      <c r="M30" s="235"/>
      <c r="N30" s="235"/>
      <c r="O30" s="235"/>
      <c r="P30" s="235"/>
      <c r="Q30" s="235">
        <f t="shared" si="1"/>
        <v>0</v>
      </c>
      <c r="R30" s="235"/>
      <c r="S30" s="235"/>
      <c r="T30" s="235">
        <f t="shared" si="0"/>
        <v>0</v>
      </c>
      <c r="U30" s="254"/>
    </row>
    <row r="31" spans="1:48" ht="14.1" customHeight="1" x14ac:dyDescent="0.2">
      <c r="A31" s="249"/>
      <c r="B31" s="235"/>
      <c r="C31" s="235"/>
      <c r="D31" s="276"/>
      <c r="E31" s="276"/>
      <c r="F31" s="266"/>
      <c r="G31" s="281" t="s">
        <v>28</v>
      </c>
      <c r="H31" s="251"/>
      <c r="I31" s="278" t="s">
        <v>63</v>
      </c>
      <c r="J31" s="253"/>
      <c r="K31" s="233"/>
      <c r="L31" s="233"/>
      <c r="M31" s="234">
        <f>SUM(K31:L31)</f>
        <v>0</v>
      </c>
      <c r="N31" s="235"/>
      <c r="O31" s="233"/>
      <c r="P31" s="233"/>
      <c r="Q31" s="234">
        <f t="shared" si="1"/>
        <v>0</v>
      </c>
      <c r="R31" s="235"/>
      <c r="S31" s="235"/>
      <c r="T31" s="234">
        <f t="shared" si="0"/>
        <v>0</v>
      </c>
      <c r="U31" s="254"/>
    </row>
    <row r="32" spans="1:48" ht="14.1" customHeight="1" x14ac:dyDescent="0.2">
      <c r="A32" s="249"/>
      <c r="B32" s="235"/>
      <c r="C32" s="235"/>
      <c r="D32" s="272" t="s">
        <v>29</v>
      </c>
      <c r="E32" s="282"/>
      <c r="F32" s="282"/>
      <c r="G32" s="283"/>
      <c r="H32" s="239"/>
      <c r="I32" s="235"/>
      <c r="J32" s="235"/>
      <c r="K32" s="235"/>
      <c r="L32" s="235"/>
      <c r="M32" s="235"/>
      <c r="N32" s="235"/>
      <c r="O32" s="235"/>
      <c r="P32" s="235"/>
      <c r="Q32" s="235" t="s">
        <v>65</v>
      </c>
      <c r="R32" s="235"/>
      <c r="S32" s="235"/>
      <c r="T32" s="235"/>
      <c r="U32" s="254"/>
    </row>
    <row r="33" spans="1:21" ht="14.1" customHeight="1" x14ac:dyDescent="0.2">
      <c r="A33" s="249"/>
      <c r="B33" s="235"/>
      <c r="C33" s="235"/>
      <c r="D33" s="276"/>
      <c r="E33" s="276"/>
      <c r="F33" s="266"/>
      <c r="G33" s="284" t="s">
        <v>30</v>
      </c>
      <c r="H33" s="251"/>
      <c r="I33" s="278" t="s">
        <v>17</v>
      </c>
      <c r="J33" s="253"/>
      <c r="K33" s="268"/>
      <c r="L33" s="285"/>
      <c r="M33" s="286">
        <f>SUM(K33:L33)</f>
        <v>0</v>
      </c>
      <c r="N33" s="235"/>
      <c r="O33" s="268"/>
      <c r="P33" s="268"/>
      <c r="Q33" s="234">
        <f t="shared" si="1"/>
        <v>0</v>
      </c>
      <c r="R33" s="235"/>
      <c r="S33" s="235"/>
      <c r="T33" s="287">
        <f>M33+Q33</f>
        <v>0</v>
      </c>
      <c r="U33" s="254"/>
    </row>
    <row r="34" spans="1:21" ht="14.1" customHeight="1" x14ac:dyDescent="0.2">
      <c r="A34" s="249"/>
      <c r="B34" s="235"/>
      <c r="C34" s="228" t="s">
        <v>31</v>
      </c>
      <c r="D34" s="288"/>
      <c r="E34" s="288"/>
      <c r="F34" s="229"/>
      <c r="G34" s="289"/>
      <c r="H34" s="251"/>
      <c r="I34" s="290"/>
      <c r="J34" s="241"/>
      <c r="K34" s="242">
        <f>SUM(K25:K33)</f>
        <v>0</v>
      </c>
      <c r="L34" s="242">
        <f>SUM(L25:L33)</f>
        <v>2</v>
      </c>
      <c r="M34" s="242">
        <f>SUM(M25:M33)</f>
        <v>2</v>
      </c>
      <c r="N34" s="235"/>
      <c r="O34" s="242">
        <f>SUM(O25:O33)</f>
        <v>0</v>
      </c>
      <c r="P34" s="242">
        <f>SUM(P25:P33)</f>
        <v>0</v>
      </c>
      <c r="Q34" s="242">
        <f t="shared" si="1"/>
        <v>0</v>
      </c>
      <c r="R34" s="235"/>
      <c r="S34" s="235"/>
      <c r="T34" s="242">
        <f>M34+Q34</f>
        <v>2</v>
      </c>
      <c r="U34" s="254"/>
    </row>
    <row r="35" spans="1:21" ht="14.1" customHeight="1" x14ac:dyDescent="0.2">
      <c r="A35" s="249"/>
      <c r="B35" s="266"/>
      <c r="C35" s="291" t="s">
        <v>32</v>
      </c>
      <c r="D35" s="292"/>
      <c r="E35" s="293"/>
      <c r="F35" s="293"/>
      <c r="G35" s="273"/>
      <c r="H35" s="294"/>
      <c r="I35" s="261"/>
      <c r="J35" s="241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54"/>
    </row>
    <row r="36" spans="1:21" ht="14.1" customHeight="1" x14ac:dyDescent="0.2">
      <c r="A36" s="249"/>
      <c r="B36" s="235"/>
      <c r="C36" s="295"/>
      <c r="D36" s="272" t="s">
        <v>33</v>
      </c>
      <c r="E36" s="273"/>
      <c r="F36" s="293"/>
      <c r="G36" s="273"/>
      <c r="H36" s="294"/>
      <c r="I36" s="275"/>
      <c r="J36" s="241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54"/>
    </row>
    <row r="37" spans="1:21" ht="14.1" customHeight="1" x14ac:dyDescent="0.2">
      <c r="A37" s="249"/>
      <c r="B37" s="235"/>
      <c r="C37" s="235"/>
      <c r="D37" s="296"/>
      <c r="E37" s="296"/>
      <c r="F37" s="296"/>
      <c r="G37" s="335" t="s">
        <v>34</v>
      </c>
      <c r="H37" s="251"/>
      <c r="I37" s="278" t="s">
        <v>64</v>
      </c>
      <c r="J37" s="253"/>
      <c r="K37" s="233"/>
      <c r="L37" s="233"/>
      <c r="M37" s="234">
        <f t="shared" ref="M37:M43" si="2">SUM(K37:L37)</f>
        <v>0</v>
      </c>
      <c r="N37" s="235"/>
      <c r="O37" s="233"/>
      <c r="P37" s="233"/>
      <c r="Q37" s="234">
        <f>SUM(O37:P37)</f>
        <v>0</v>
      </c>
      <c r="R37" s="235"/>
      <c r="S37" s="235"/>
      <c r="T37" s="234">
        <f t="shared" ref="T37:T44" si="3">M37+Q37</f>
        <v>0</v>
      </c>
      <c r="U37" s="254"/>
    </row>
    <row r="38" spans="1:21" ht="14.1" customHeight="1" x14ac:dyDescent="0.2">
      <c r="A38" s="249"/>
      <c r="B38" s="235"/>
      <c r="C38" s="235"/>
      <c r="D38" s="235"/>
      <c r="E38" s="235"/>
      <c r="F38" s="235"/>
      <c r="G38" s="336" t="s">
        <v>35</v>
      </c>
      <c r="H38" s="251"/>
      <c r="I38" s="278" t="s">
        <v>64</v>
      </c>
      <c r="J38" s="253"/>
      <c r="K38" s="233"/>
      <c r="L38" s="233"/>
      <c r="M38" s="234">
        <f t="shared" si="2"/>
        <v>0</v>
      </c>
      <c r="N38" s="235"/>
      <c r="O38" s="233"/>
      <c r="P38" s="233"/>
      <c r="Q38" s="234">
        <f t="shared" ref="Q38:Q44" si="4">SUM(O38:P38)</f>
        <v>0</v>
      </c>
      <c r="R38" s="235"/>
      <c r="S38" s="235"/>
      <c r="T38" s="234">
        <f t="shared" si="3"/>
        <v>0</v>
      </c>
      <c r="U38" s="254"/>
    </row>
    <row r="39" spans="1:21" ht="14.1" customHeight="1" x14ac:dyDescent="0.2">
      <c r="A39" s="249"/>
      <c r="B39" s="235"/>
      <c r="C39" s="235"/>
      <c r="D39" s="235"/>
      <c r="E39" s="235"/>
      <c r="F39" s="235"/>
      <c r="G39" s="336" t="s">
        <v>36</v>
      </c>
      <c r="H39" s="251"/>
      <c r="I39" s="278" t="s">
        <v>64</v>
      </c>
      <c r="J39" s="253"/>
      <c r="K39" s="233"/>
      <c r="L39" s="233"/>
      <c r="M39" s="234">
        <f t="shared" si="2"/>
        <v>0</v>
      </c>
      <c r="N39" s="235"/>
      <c r="O39" s="233"/>
      <c r="P39" s="233"/>
      <c r="Q39" s="234">
        <f t="shared" si="4"/>
        <v>0</v>
      </c>
      <c r="R39" s="235"/>
      <c r="S39" s="235"/>
      <c r="T39" s="234">
        <f t="shared" si="3"/>
        <v>0</v>
      </c>
      <c r="U39" s="254"/>
    </row>
    <row r="40" spans="1:21" ht="14.1" customHeight="1" x14ac:dyDescent="0.2">
      <c r="A40" s="249"/>
      <c r="B40" s="235"/>
      <c r="C40" s="235"/>
      <c r="D40" s="235"/>
      <c r="E40" s="235"/>
      <c r="F40" s="235"/>
      <c r="G40" s="336" t="s">
        <v>37</v>
      </c>
      <c r="H40" s="251"/>
      <c r="I40" s="278" t="s">
        <v>61</v>
      </c>
      <c r="J40" s="253"/>
      <c r="K40" s="233"/>
      <c r="L40" s="233"/>
      <c r="M40" s="234">
        <f t="shared" si="2"/>
        <v>0</v>
      </c>
      <c r="N40" s="235"/>
      <c r="O40" s="233"/>
      <c r="P40" s="233"/>
      <c r="Q40" s="234">
        <f t="shared" si="4"/>
        <v>0</v>
      </c>
      <c r="R40" s="235"/>
      <c r="S40" s="235"/>
      <c r="T40" s="234">
        <f t="shared" si="3"/>
        <v>0</v>
      </c>
      <c r="U40" s="254"/>
    </row>
    <row r="41" spans="1:21" ht="14.1" customHeight="1" x14ac:dyDescent="0.2">
      <c r="A41" s="249"/>
      <c r="B41" s="235"/>
      <c r="C41" s="235"/>
      <c r="D41" s="235"/>
      <c r="E41" s="235"/>
      <c r="F41" s="235"/>
      <c r="G41" s="336" t="s">
        <v>35</v>
      </c>
      <c r="H41" s="251"/>
      <c r="I41" s="278" t="s">
        <v>61</v>
      </c>
      <c r="J41" s="253"/>
      <c r="K41" s="233"/>
      <c r="L41" s="233"/>
      <c r="M41" s="234">
        <f t="shared" si="2"/>
        <v>0</v>
      </c>
      <c r="N41" s="235"/>
      <c r="O41" s="233"/>
      <c r="P41" s="233"/>
      <c r="Q41" s="234">
        <f t="shared" si="4"/>
        <v>0</v>
      </c>
      <c r="R41" s="235"/>
      <c r="S41" s="235"/>
      <c r="T41" s="234">
        <f t="shared" si="3"/>
        <v>0</v>
      </c>
      <c r="U41" s="254"/>
    </row>
    <row r="42" spans="1:21" ht="14.1" customHeight="1" x14ac:dyDescent="0.2">
      <c r="A42" s="249"/>
      <c r="B42" s="235"/>
      <c r="C42" s="235"/>
      <c r="D42" s="235"/>
      <c r="E42" s="235"/>
      <c r="F42" s="235"/>
      <c r="G42" s="336" t="s">
        <v>36</v>
      </c>
      <c r="H42" s="251"/>
      <c r="I42" s="278" t="s">
        <v>61</v>
      </c>
      <c r="J42" s="253"/>
      <c r="K42" s="233"/>
      <c r="L42" s="233"/>
      <c r="M42" s="234">
        <f t="shared" si="2"/>
        <v>0</v>
      </c>
      <c r="N42" s="235"/>
      <c r="O42" s="233"/>
      <c r="P42" s="233"/>
      <c r="Q42" s="234">
        <f t="shared" si="4"/>
        <v>0</v>
      </c>
      <c r="R42" s="235"/>
      <c r="S42" s="235"/>
      <c r="T42" s="234">
        <f t="shared" si="3"/>
        <v>0</v>
      </c>
      <c r="U42" s="254"/>
    </row>
    <row r="43" spans="1:21" ht="14.1" customHeight="1" x14ac:dyDescent="0.2">
      <c r="A43" s="249"/>
      <c r="B43" s="235"/>
      <c r="C43" s="235"/>
      <c r="D43" s="299"/>
      <c r="E43" s="299"/>
      <c r="F43" s="299"/>
      <c r="G43" s="337" t="s">
        <v>38</v>
      </c>
      <c r="H43" s="251"/>
      <c r="I43" s="278" t="s">
        <v>62</v>
      </c>
      <c r="J43" s="253"/>
      <c r="K43" s="268"/>
      <c r="L43" s="268"/>
      <c r="M43" s="287">
        <f t="shared" si="2"/>
        <v>0</v>
      </c>
      <c r="N43" s="235"/>
      <c r="O43" s="268"/>
      <c r="P43" s="268"/>
      <c r="Q43" s="234">
        <f t="shared" si="4"/>
        <v>0</v>
      </c>
      <c r="R43" s="235"/>
      <c r="S43" s="235"/>
      <c r="T43" s="287">
        <f t="shared" si="3"/>
        <v>0</v>
      </c>
      <c r="U43" s="254"/>
    </row>
    <row r="44" spans="1:21" ht="14.1" customHeight="1" x14ac:dyDescent="0.2">
      <c r="A44" s="249"/>
      <c r="B44" s="235"/>
      <c r="C44" s="235"/>
      <c r="D44" s="228" t="s">
        <v>39</v>
      </c>
      <c r="E44" s="229"/>
      <c r="F44" s="229"/>
      <c r="G44" s="280"/>
      <c r="H44" s="251"/>
      <c r="I44" s="290"/>
      <c r="J44" s="241"/>
      <c r="K44" s="242">
        <f>SUM(K37:K43)</f>
        <v>0</v>
      </c>
      <c r="L44" s="242">
        <f>SUM(L37:L43)</f>
        <v>0</v>
      </c>
      <c r="M44" s="242">
        <f>SUM(M37:M43)</f>
        <v>0</v>
      </c>
      <c r="N44" s="235">
        <f>SUM(N34)</f>
        <v>0</v>
      </c>
      <c r="O44" s="242">
        <f>SUM(O37:O43)</f>
        <v>0</v>
      </c>
      <c r="P44" s="242">
        <f>SUM(P37:P43)</f>
        <v>0</v>
      </c>
      <c r="Q44" s="242">
        <f t="shared" si="4"/>
        <v>0</v>
      </c>
      <c r="R44" s="235"/>
      <c r="S44" s="235"/>
      <c r="T44" s="242">
        <f t="shared" si="3"/>
        <v>0</v>
      </c>
      <c r="U44" s="254"/>
    </row>
    <row r="45" spans="1:21" ht="14.1" customHeight="1" x14ac:dyDescent="0.2">
      <c r="A45" s="249"/>
      <c r="B45" s="235"/>
      <c r="C45" s="266"/>
      <c r="D45" s="301" t="s">
        <v>40</v>
      </c>
      <c r="E45" s="293"/>
      <c r="F45" s="293"/>
      <c r="G45" s="273"/>
      <c r="H45" s="294"/>
      <c r="I45" s="261"/>
      <c r="J45" s="241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54"/>
    </row>
    <row r="46" spans="1:21" ht="14.1" customHeight="1" x14ac:dyDescent="0.2">
      <c r="A46" s="249"/>
      <c r="B46" s="235"/>
      <c r="C46" s="235"/>
      <c r="D46" s="296"/>
      <c r="E46" s="235"/>
      <c r="F46" s="292" t="s">
        <v>41</v>
      </c>
      <c r="G46" s="273"/>
      <c r="H46" s="294"/>
      <c r="I46" s="275"/>
      <c r="J46" s="241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54"/>
    </row>
    <row r="47" spans="1:21" ht="14.1" customHeight="1" x14ac:dyDescent="0.2">
      <c r="A47" s="249"/>
      <c r="B47" s="235"/>
      <c r="C47" s="235"/>
      <c r="D47" s="235"/>
      <c r="E47" s="235"/>
      <c r="F47" s="302"/>
      <c r="G47" s="303" t="s">
        <v>66</v>
      </c>
      <c r="H47" s="251"/>
      <c r="I47" s="278" t="s">
        <v>64</v>
      </c>
      <c r="J47" s="253"/>
      <c r="K47" s="233"/>
      <c r="L47" s="233"/>
      <c r="M47" s="234">
        <f>SUM(K47:L47)</f>
        <v>0</v>
      </c>
      <c r="N47" s="235"/>
      <c r="O47" s="233"/>
      <c r="P47" s="233"/>
      <c r="Q47" s="234">
        <f>SUM(O47:P47)</f>
        <v>0</v>
      </c>
      <c r="R47" s="235"/>
      <c r="S47" s="235"/>
      <c r="T47" s="234">
        <f>SUM(M47+Q47)</f>
        <v>0</v>
      </c>
      <c r="U47" s="254"/>
    </row>
    <row r="48" spans="1:21" ht="14.1" customHeight="1" x14ac:dyDescent="0.2">
      <c r="A48" s="249"/>
      <c r="B48" s="235"/>
      <c r="C48" s="235"/>
      <c r="D48" s="235"/>
      <c r="E48" s="235"/>
      <c r="F48" s="302"/>
      <c r="G48" s="303" t="s">
        <v>67</v>
      </c>
      <c r="H48" s="251"/>
      <c r="I48" s="278" t="s">
        <v>61</v>
      </c>
      <c r="J48" s="253"/>
      <c r="K48" s="233"/>
      <c r="L48" s="233"/>
      <c r="M48" s="234">
        <f>SUM(K48:L48)</f>
        <v>0</v>
      </c>
      <c r="N48" s="235"/>
      <c r="O48" s="233"/>
      <c r="P48" s="233"/>
      <c r="Q48" s="234">
        <f>SUM(O48:P48)</f>
        <v>0</v>
      </c>
      <c r="R48" s="235"/>
      <c r="S48" s="235"/>
      <c r="T48" s="234">
        <f>SUM(M48+Q48)</f>
        <v>0</v>
      </c>
      <c r="U48" s="254"/>
    </row>
    <row r="49" spans="1:21" ht="14.1" customHeight="1" x14ac:dyDescent="0.2">
      <c r="A49" s="249"/>
      <c r="B49" s="235"/>
      <c r="C49" s="235"/>
      <c r="D49" s="235"/>
      <c r="E49" s="235"/>
      <c r="F49" s="302"/>
      <c r="G49" s="303" t="s">
        <v>68</v>
      </c>
      <c r="H49" s="251"/>
      <c r="I49" s="278" t="s">
        <v>62</v>
      </c>
      <c r="J49" s="253"/>
      <c r="K49" s="233"/>
      <c r="L49" s="233"/>
      <c r="M49" s="234">
        <f>SUM(K49:L49)</f>
        <v>0</v>
      </c>
      <c r="N49" s="235"/>
      <c r="O49" s="233"/>
      <c r="P49" s="233"/>
      <c r="Q49" s="234">
        <f>SUM(O49:P49)</f>
        <v>0</v>
      </c>
      <c r="R49" s="235"/>
      <c r="S49" s="235"/>
      <c r="T49" s="234">
        <f>SUM(M49+Q49)</f>
        <v>0</v>
      </c>
      <c r="U49" s="254"/>
    </row>
    <row r="50" spans="1:21" ht="14.1" customHeight="1" x14ac:dyDescent="0.2">
      <c r="A50" s="249"/>
      <c r="B50" s="235"/>
      <c r="C50" s="235"/>
      <c r="D50" s="235"/>
      <c r="E50" s="235"/>
      <c r="F50" s="304"/>
      <c r="G50" s="284" t="s">
        <v>42</v>
      </c>
      <c r="H50" s="251"/>
      <c r="I50" s="278" t="s">
        <v>63</v>
      </c>
      <c r="J50" s="253"/>
      <c r="K50" s="268"/>
      <c r="L50" s="268"/>
      <c r="M50" s="287">
        <f>SUM(K50:L50)</f>
        <v>0</v>
      </c>
      <c r="N50" s="235"/>
      <c r="O50" s="268"/>
      <c r="P50" s="268"/>
      <c r="Q50" s="234">
        <f>SUM(O49:P49)</f>
        <v>0</v>
      </c>
      <c r="R50" s="235"/>
      <c r="S50" s="235"/>
      <c r="T50" s="234">
        <f>SUM(M50+Q50)</f>
        <v>0</v>
      </c>
      <c r="U50" s="254"/>
    </row>
    <row r="51" spans="1:21" ht="14.1" customHeight="1" x14ac:dyDescent="0.2">
      <c r="A51" s="249"/>
      <c r="B51" s="235"/>
      <c r="C51" s="235"/>
      <c r="D51" s="235"/>
      <c r="E51" s="235"/>
      <c r="F51" s="305" t="s">
        <v>43</v>
      </c>
      <c r="G51" s="283"/>
      <c r="H51" s="239"/>
      <c r="I51" s="290"/>
      <c r="J51" s="241"/>
      <c r="K51" s="242">
        <f>SUM(K47:K50)</f>
        <v>0</v>
      </c>
      <c r="L51" s="242">
        <f>SUM(L47:L50)</f>
        <v>0</v>
      </c>
      <c r="M51" s="242">
        <f>SUM(M47:M50)</f>
        <v>0</v>
      </c>
      <c r="N51" s="235"/>
      <c r="O51" s="242">
        <f>SUM(O47:O50)</f>
        <v>0</v>
      </c>
      <c r="P51" s="242">
        <f>SUM(P47:P50)</f>
        <v>0</v>
      </c>
      <c r="Q51" s="242">
        <f>SUM(O50:P50)</f>
        <v>0</v>
      </c>
      <c r="R51" s="235"/>
      <c r="S51" s="235"/>
      <c r="T51" s="242">
        <f>SUM(M51+Q51)</f>
        <v>0</v>
      </c>
      <c r="U51" s="254"/>
    </row>
    <row r="52" spans="1:21" ht="14.1" customHeight="1" x14ac:dyDescent="0.2">
      <c r="A52" s="249"/>
      <c r="B52" s="235"/>
      <c r="C52" s="235"/>
      <c r="D52" s="235"/>
      <c r="E52" s="235"/>
      <c r="F52" s="306" t="s">
        <v>44</v>
      </c>
      <c r="G52" s="307"/>
      <c r="H52" s="270"/>
      <c r="I52" s="275"/>
      <c r="J52" s="241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54"/>
    </row>
    <row r="53" spans="1:21" ht="14.1" customHeight="1" x14ac:dyDescent="0.2">
      <c r="A53" s="249"/>
      <c r="B53" s="235"/>
      <c r="C53" s="235"/>
      <c r="D53" s="235"/>
      <c r="E53" s="235"/>
      <c r="F53" s="235"/>
      <c r="G53" s="269"/>
      <c r="H53" s="270"/>
      <c r="I53" s="308" t="s">
        <v>62</v>
      </c>
      <c r="J53" s="241"/>
      <c r="K53" s="233"/>
      <c r="L53" s="233"/>
      <c r="M53" s="234">
        <f>SUM(K53:L53)</f>
        <v>0</v>
      </c>
      <c r="N53" s="235"/>
      <c r="O53" s="233"/>
      <c r="P53" s="233"/>
      <c r="Q53" s="234">
        <f>SUM(O53:P53)</f>
        <v>0</v>
      </c>
      <c r="R53" s="235"/>
      <c r="S53" s="235"/>
      <c r="T53" s="234">
        <f t="shared" ref="T53:T59" si="5">M53+Q53</f>
        <v>0</v>
      </c>
      <c r="U53" s="254"/>
    </row>
    <row r="54" spans="1:21" ht="14.1" customHeight="1" x14ac:dyDescent="0.2">
      <c r="A54" s="249"/>
      <c r="B54" s="235"/>
      <c r="C54" s="235"/>
      <c r="D54" s="235"/>
      <c r="E54" s="235"/>
      <c r="F54" s="309"/>
      <c r="G54" s="281"/>
      <c r="H54" s="251"/>
      <c r="I54" s="308" t="s">
        <v>63</v>
      </c>
      <c r="J54" s="253"/>
      <c r="K54" s="310"/>
      <c r="L54" s="233"/>
      <c r="M54" s="234">
        <f>SUM(K54:L54)</f>
        <v>0</v>
      </c>
      <c r="N54" s="235"/>
      <c r="O54" s="233"/>
      <c r="P54" s="233"/>
      <c r="Q54" s="234">
        <f t="shared" ref="Q54:Q59" si="6">SUM(O54:P54)</f>
        <v>0</v>
      </c>
      <c r="R54" s="235"/>
      <c r="S54" s="235"/>
      <c r="T54" s="234">
        <f t="shared" si="5"/>
        <v>0</v>
      </c>
      <c r="U54" s="254"/>
    </row>
    <row r="55" spans="1:21" ht="14.1" customHeight="1" x14ac:dyDescent="0.2">
      <c r="A55" s="249"/>
      <c r="B55" s="235"/>
      <c r="C55" s="235"/>
      <c r="D55" s="235"/>
      <c r="E55" s="235"/>
      <c r="F55" s="309"/>
      <c r="G55" s="284"/>
      <c r="H55" s="251"/>
      <c r="I55" s="311" t="s">
        <v>17</v>
      </c>
      <c r="J55" s="253"/>
      <c r="K55" s="268"/>
      <c r="L55" s="285"/>
      <c r="M55" s="286">
        <f>SUM(K55:L55)</f>
        <v>0</v>
      </c>
      <c r="N55" s="235"/>
      <c r="O55" s="268"/>
      <c r="P55" s="268"/>
      <c r="Q55" s="234">
        <f t="shared" si="6"/>
        <v>0</v>
      </c>
      <c r="R55" s="235"/>
      <c r="S55" s="235"/>
      <c r="T55" s="234">
        <f t="shared" si="5"/>
        <v>0</v>
      </c>
      <c r="U55" s="254"/>
    </row>
    <row r="56" spans="1:21" ht="14.1" customHeight="1" x14ac:dyDescent="0.2">
      <c r="A56" s="249"/>
      <c r="B56" s="235"/>
      <c r="C56" s="235"/>
      <c r="D56" s="235"/>
      <c r="E56" s="235"/>
      <c r="F56" s="305" t="s">
        <v>45</v>
      </c>
      <c r="G56" s="312"/>
      <c r="H56" s="239"/>
      <c r="I56" s="290"/>
      <c r="J56" s="241"/>
      <c r="K56" s="242">
        <f>SUM(K53:K55)</f>
        <v>0</v>
      </c>
      <c r="L56" s="242">
        <f>SUM(L53:L55)</f>
        <v>0</v>
      </c>
      <c r="M56" s="242">
        <f>SUM(M53:M55)</f>
        <v>0</v>
      </c>
      <c r="N56" s="235"/>
      <c r="O56" s="242">
        <f>SUM(O53:O55)</f>
        <v>0</v>
      </c>
      <c r="P56" s="242">
        <f>SUM(P53:P55)</f>
        <v>0</v>
      </c>
      <c r="Q56" s="242">
        <f t="shared" si="6"/>
        <v>0</v>
      </c>
      <c r="R56" s="235"/>
      <c r="S56" s="235"/>
      <c r="T56" s="242">
        <f t="shared" si="5"/>
        <v>0</v>
      </c>
      <c r="U56" s="254"/>
    </row>
    <row r="57" spans="1:21" ht="14.1" customHeight="1" x14ac:dyDescent="0.2">
      <c r="A57" s="249"/>
      <c r="B57" s="235"/>
      <c r="C57" s="235"/>
      <c r="D57" s="305" t="s">
        <v>46</v>
      </c>
      <c r="E57" s="229"/>
      <c r="F57" s="229"/>
      <c r="G57" s="312"/>
      <c r="H57" s="239"/>
      <c r="I57" s="261"/>
      <c r="J57" s="241"/>
      <c r="K57" s="242">
        <f>K51+K56</f>
        <v>0</v>
      </c>
      <c r="L57" s="242">
        <f>L51+L56</f>
        <v>0</v>
      </c>
      <c r="M57" s="242">
        <f>M51+M56</f>
        <v>0</v>
      </c>
      <c r="N57" s="235"/>
      <c r="O57" s="242">
        <f>O51+O56</f>
        <v>0</v>
      </c>
      <c r="P57" s="242">
        <f>P51+P56</f>
        <v>0</v>
      </c>
      <c r="Q57" s="242">
        <f t="shared" si="6"/>
        <v>0</v>
      </c>
      <c r="R57" s="235"/>
      <c r="S57" s="235"/>
      <c r="T57" s="242">
        <f t="shared" si="5"/>
        <v>0</v>
      </c>
      <c r="U57" s="254"/>
    </row>
    <row r="58" spans="1:21" ht="14.1" customHeight="1" x14ac:dyDescent="0.2">
      <c r="A58" s="249"/>
      <c r="B58" s="235"/>
      <c r="C58" s="228" t="s">
        <v>47</v>
      </c>
      <c r="D58" s="229"/>
      <c r="E58" s="229"/>
      <c r="F58" s="313"/>
      <c r="G58" s="314"/>
      <c r="H58" s="239"/>
      <c r="I58" s="261"/>
      <c r="J58" s="241"/>
      <c r="K58" s="242">
        <f>K57+K44</f>
        <v>0</v>
      </c>
      <c r="L58" s="242">
        <f>L57+L44</f>
        <v>0</v>
      </c>
      <c r="M58" s="242">
        <f>M57+M44</f>
        <v>0</v>
      </c>
      <c r="N58" s="235"/>
      <c r="O58" s="242">
        <f>O57+O44</f>
        <v>0</v>
      </c>
      <c r="P58" s="242">
        <f>P57+P44</f>
        <v>0</v>
      </c>
      <c r="Q58" s="242">
        <f t="shared" si="6"/>
        <v>0</v>
      </c>
      <c r="R58" s="235"/>
      <c r="S58" s="235"/>
      <c r="T58" s="242">
        <f t="shared" si="5"/>
        <v>0</v>
      </c>
      <c r="U58" s="254"/>
    </row>
    <row r="59" spans="1:21" ht="14.1" customHeight="1" x14ac:dyDescent="0.2">
      <c r="A59" s="249"/>
      <c r="B59" s="228" t="s">
        <v>48</v>
      </c>
      <c r="C59" s="258"/>
      <c r="D59" s="229"/>
      <c r="E59" s="229"/>
      <c r="F59" s="313"/>
      <c r="G59" s="314"/>
      <c r="H59" s="239"/>
      <c r="I59" s="261"/>
      <c r="J59" s="241"/>
      <c r="K59" s="242">
        <f>K58+K34</f>
        <v>0</v>
      </c>
      <c r="L59" s="242">
        <f>L58+L34</f>
        <v>2</v>
      </c>
      <c r="M59" s="242">
        <f>M58+M34</f>
        <v>2</v>
      </c>
      <c r="N59" s="235"/>
      <c r="O59" s="242">
        <f>O58+O34</f>
        <v>0</v>
      </c>
      <c r="P59" s="242">
        <f>P58+P34</f>
        <v>0</v>
      </c>
      <c r="Q59" s="242">
        <f t="shared" si="6"/>
        <v>0</v>
      </c>
      <c r="R59" s="235"/>
      <c r="S59" s="235"/>
      <c r="T59" s="242">
        <f t="shared" si="5"/>
        <v>2</v>
      </c>
      <c r="U59" s="254"/>
    </row>
    <row r="60" spans="1:21" ht="8.25" customHeight="1" x14ac:dyDescent="0.2">
      <c r="A60" s="249"/>
      <c r="B60" s="235"/>
      <c r="C60" s="235"/>
      <c r="D60" s="235"/>
      <c r="E60" s="235"/>
      <c r="F60" s="235"/>
      <c r="G60" s="270"/>
      <c r="H60" s="239"/>
      <c r="I60" s="261"/>
      <c r="J60" s="241"/>
      <c r="K60" s="378"/>
      <c r="L60" s="378"/>
      <c r="M60" s="378"/>
      <c r="N60" s="235"/>
      <c r="O60" s="378"/>
      <c r="P60" s="378"/>
      <c r="Q60" s="235"/>
      <c r="R60" s="235"/>
      <c r="S60" s="235"/>
      <c r="T60" s="235"/>
      <c r="U60" s="254"/>
    </row>
    <row r="61" spans="1:21" ht="14.1" customHeight="1" x14ac:dyDescent="0.2">
      <c r="A61" s="243"/>
      <c r="B61" s="228" t="s">
        <v>49</v>
      </c>
      <c r="C61" s="229"/>
      <c r="D61" s="229"/>
      <c r="E61" s="229"/>
      <c r="F61" s="229"/>
      <c r="G61" s="316"/>
      <c r="H61" s="270"/>
      <c r="I61" s="261"/>
      <c r="J61" s="241"/>
      <c r="K61" s="378"/>
      <c r="L61" s="378"/>
      <c r="M61" s="378"/>
      <c r="N61" s="235"/>
      <c r="O61" s="378"/>
      <c r="P61" s="378"/>
      <c r="Q61" s="235"/>
      <c r="R61" s="235"/>
      <c r="S61" s="235"/>
      <c r="T61" s="235"/>
      <c r="U61" s="254"/>
    </row>
    <row r="62" spans="1:21" ht="14.1" customHeight="1" x14ac:dyDescent="0.2">
      <c r="A62" s="249"/>
      <c r="B62" s="235"/>
      <c r="C62" s="235"/>
      <c r="D62" s="235"/>
      <c r="E62" s="235"/>
      <c r="F62" s="235"/>
      <c r="G62" s="281" t="s">
        <v>50</v>
      </c>
      <c r="H62" s="251"/>
      <c r="I62" s="255" t="s">
        <v>64</v>
      </c>
      <c r="J62" s="253"/>
      <c r="K62" s="233">
        <v>2</v>
      </c>
      <c r="L62" s="233"/>
      <c r="M62" s="234">
        <f>SUM(K62:L62)</f>
        <v>2</v>
      </c>
      <c r="N62" s="235"/>
      <c r="O62" s="233">
        <v>1</v>
      </c>
      <c r="P62" s="233">
        <v>1</v>
      </c>
      <c r="Q62" s="234">
        <f t="shared" ref="Q62:Q67" si="7">SUM(O62:P62)</f>
        <v>2</v>
      </c>
      <c r="R62" s="235"/>
      <c r="S62" s="235"/>
      <c r="T62" s="234">
        <f t="shared" ref="T62:T67" si="8">M62+Q62</f>
        <v>4</v>
      </c>
      <c r="U62" s="254"/>
    </row>
    <row r="63" spans="1:21" ht="14.1" customHeight="1" x14ac:dyDescent="0.2">
      <c r="A63" s="249"/>
      <c r="B63" s="235"/>
      <c r="C63" s="235"/>
      <c r="D63" s="235"/>
      <c r="E63" s="235"/>
      <c r="F63" s="235"/>
      <c r="G63" s="281" t="s">
        <v>50</v>
      </c>
      <c r="H63" s="251"/>
      <c r="I63" s="255" t="s">
        <v>61</v>
      </c>
      <c r="J63" s="253"/>
      <c r="K63" s="233">
        <v>2</v>
      </c>
      <c r="L63" s="233">
        <v>4</v>
      </c>
      <c r="M63" s="234">
        <f>SUM(K63:L63)</f>
        <v>6</v>
      </c>
      <c r="N63" s="235"/>
      <c r="O63" s="233">
        <v>1</v>
      </c>
      <c r="P63" s="233">
        <v>1</v>
      </c>
      <c r="Q63" s="234">
        <f t="shared" si="7"/>
        <v>2</v>
      </c>
      <c r="R63" s="235"/>
      <c r="S63" s="235"/>
      <c r="T63" s="234">
        <f t="shared" si="8"/>
        <v>8</v>
      </c>
      <c r="U63" s="254"/>
    </row>
    <row r="64" spans="1:21" ht="14.1" customHeight="1" x14ac:dyDescent="0.2">
      <c r="A64" s="249"/>
      <c r="B64" s="235"/>
      <c r="C64" s="235"/>
      <c r="D64" s="235"/>
      <c r="E64" s="235"/>
      <c r="F64" s="235"/>
      <c r="G64" s="281" t="s">
        <v>50</v>
      </c>
      <c r="H64" s="251"/>
      <c r="I64" s="255" t="s">
        <v>62</v>
      </c>
      <c r="J64" s="253"/>
      <c r="K64" s="233">
        <v>5</v>
      </c>
      <c r="L64" s="233">
        <v>3</v>
      </c>
      <c r="M64" s="234">
        <f>SUM(K64:L64)</f>
        <v>8</v>
      </c>
      <c r="N64" s="235"/>
      <c r="O64" s="233">
        <v>2</v>
      </c>
      <c r="P64" s="233">
        <v>2</v>
      </c>
      <c r="Q64" s="234">
        <f t="shared" si="7"/>
        <v>4</v>
      </c>
      <c r="R64" s="235"/>
      <c r="S64" s="235"/>
      <c r="T64" s="234">
        <f t="shared" si="8"/>
        <v>12</v>
      </c>
      <c r="U64" s="254"/>
    </row>
    <row r="65" spans="1:21" ht="14.1" customHeight="1" x14ac:dyDescent="0.2">
      <c r="A65" s="249"/>
      <c r="B65" s="235"/>
      <c r="C65" s="235"/>
      <c r="D65" s="235"/>
      <c r="E65" s="235"/>
      <c r="F65" s="235"/>
      <c r="G65" s="281" t="s">
        <v>50</v>
      </c>
      <c r="H65" s="251"/>
      <c r="I65" s="255" t="s">
        <v>63</v>
      </c>
      <c r="J65" s="253"/>
      <c r="K65" s="233"/>
      <c r="L65" s="233"/>
      <c r="M65" s="234">
        <f>SUM(K65:L65)</f>
        <v>0</v>
      </c>
      <c r="N65" s="235"/>
      <c r="O65" s="233"/>
      <c r="P65" s="233"/>
      <c r="Q65" s="234">
        <f t="shared" si="7"/>
        <v>0</v>
      </c>
      <c r="R65" s="235"/>
      <c r="S65" s="235"/>
      <c r="T65" s="234">
        <f t="shared" si="8"/>
        <v>0</v>
      </c>
      <c r="U65" s="254"/>
    </row>
    <row r="66" spans="1:21" ht="14.1" customHeight="1" x14ac:dyDescent="0.2">
      <c r="A66" s="249"/>
      <c r="B66" s="235"/>
      <c r="C66" s="235"/>
      <c r="D66" s="235"/>
      <c r="E66" s="235"/>
      <c r="F66" s="235"/>
      <c r="G66" s="281" t="s">
        <v>50</v>
      </c>
      <c r="H66" s="251"/>
      <c r="I66" s="255" t="s">
        <v>17</v>
      </c>
      <c r="J66" s="253"/>
      <c r="K66" s="233"/>
      <c r="L66" s="233"/>
      <c r="M66" s="234">
        <f>SUM(K66:L66)</f>
        <v>0</v>
      </c>
      <c r="N66" s="235"/>
      <c r="O66" s="233"/>
      <c r="P66" s="233"/>
      <c r="Q66" s="234">
        <f t="shared" si="7"/>
        <v>0</v>
      </c>
      <c r="R66" s="235"/>
      <c r="S66" s="235"/>
      <c r="T66" s="234">
        <f t="shared" si="8"/>
        <v>0</v>
      </c>
      <c r="U66" s="254"/>
    </row>
    <row r="67" spans="1:21" ht="14.1" customHeight="1" x14ac:dyDescent="0.2">
      <c r="A67" s="249"/>
      <c r="B67" s="228" t="s">
        <v>51</v>
      </c>
      <c r="C67" s="229"/>
      <c r="D67" s="229"/>
      <c r="E67" s="229"/>
      <c r="F67" s="229"/>
      <c r="G67" s="283"/>
      <c r="H67" s="239"/>
      <c r="I67" s="241"/>
      <c r="J67" s="241"/>
      <c r="K67" s="242">
        <f>SUM(K62:K66)</f>
        <v>9</v>
      </c>
      <c r="L67" s="242">
        <f>SUM(L62:L66)</f>
        <v>7</v>
      </c>
      <c r="M67" s="242">
        <f>SUM(M62:M66)</f>
        <v>16</v>
      </c>
      <c r="N67" s="235"/>
      <c r="O67" s="242">
        <f>SUM(O62:O66)</f>
        <v>4</v>
      </c>
      <c r="P67" s="242">
        <f>SUM(P62:P66)</f>
        <v>4</v>
      </c>
      <c r="Q67" s="242">
        <f t="shared" si="7"/>
        <v>8</v>
      </c>
      <c r="R67" s="235"/>
      <c r="S67" s="235"/>
      <c r="T67" s="242">
        <f t="shared" si="8"/>
        <v>24</v>
      </c>
      <c r="U67" s="254"/>
    </row>
    <row r="68" spans="1:21" ht="9" customHeight="1" x14ac:dyDescent="0.2">
      <c r="A68" s="249"/>
      <c r="B68" s="235"/>
      <c r="C68" s="235"/>
      <c r="D68" s="235"/>
      <c r="E68" s="235"/>
      <c r="F68" s="235"/>
      <c r="G68" s="270"/>
      <c r="H68" s="239"/>
      <c r="I68" s="241"/>
      <c r="J68" s="241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54"/>
    </row>
    <row r="69" spans="1:21" ht="14.1" customHeight="1" x14ac:dyDescent="0.2">
      <c r="A69" s="243"/>
      <c r="B69" s="228" t="s">
        <v>52</v>
      </c>
      <c r="C69" s="229"/>
      <c r="D69" s="229"/>
      <c r="E69" s="229"/>
      <c r="F69" s="229"/>
      <c r="G69" s="317"/>
      <c r="H69" s="270"/>
      <c r="I69" s="275"/>
      <c r="J69" s="241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54"/>
    </row>
    <row r="70" spans="1:21" ht="14.1" customHeight="1" x14ac:dyDescent="0.2">
      <c r="A70" s="249"/>
      <c r="B70" s="318"/>
      <c r="C70" s="296"/>
      <c r="D70" s="296"/>
      <c r="E70" s="296"/>
      <c r="F70" s="296"/>
      <c r="G70" s="319" t="s">
        <v>53</v>
      </c>
      <c r="H70" s="251"/>
      <c r="I70" s="278" t="s">
        <v>64</v>
      </c>
      <c r="J70" s="253"/>
      <c r="K70" s="235"/>
      <c r="L70" s="235"/>
      <c r="M70" s="235"/>
      <c r="N70" s="235"/>
      <c r="O70" s="233"/>
      <c r="P70" s="233"/>
      <c r="Q70" s="234">
        <f>SUM(O70:P70)</f>
        <v>0</v>
      </c>
      <c r="R70" s="235"/>
      <c r="S70" s="235"/>
      <c r="T70" s="234">
        <f t="shared" ref="T70:T76" si="9">M70+Q70</f>
        <v>0</v>
      </c>
      <c r="U70" s="254"/>
    </row>
    <row r="71" spans="1:21" ht="14.1" customHeight="1" x14ac:dyDescent="0.2">
      <c r="A71" s="249"/>
      <c r="B71" s="227"/>
      <c r="C71" s="235"/>
      <c r="D71" s="235"/>
      <c r="E71" s="235"/>
      <c r="F71" s="235"/>
      <c r="G71" s="281" t="s">
        <v>54</v>
      </c>
      <c r="H71" s="251"/>
      <c r="I71" s="278" t="s">
        <v>61</v>
      </c>
      <c r="J71" s="253"/>
      <c r="K71" s="235"/>
      <c r="L71" s="235"/>
      <c r="M71" s="235"/>
      <c r="N71" s="235"/>
      <c r="O71" s="233"/>
      <c r="P71" s="233">
        <v>1</v>
      </c>
      <c r="Q71" s="234">
        <f t="shared" ref="Q71:Q76" si="10">SUM(O71:P71)</f>
        <v>1</v>
      </c>
      <c r="R71" s="235"/>
      <c r="S71" s="235"/>
      <c r="T71" s="234">
        <f t="shared" si="9"/>
        <v>1</v>
      </c>
      <c r="U71" s="254"/>
    </row>
    <row r="72" spans="1:21" ht="14.1" customHeight="1" x14ac:dyDescent="0.2">
      <c r="A72" s="249"/>
      <c r="B72" s="227"/>
      <c r="C72" s="235"/>
      <c r="D72" s="235"/>
      <c r="E72" s="235"/>
      <c r="F72" s="235"/>
      <c r="G72" s="281" t="s">
        <v>55</v>
      </c>
      <c r="H72" s="251"/>
      <c r="I72" s="278" t="s">
        <v>62</v>
      </c>
      <c r="J72" s="253"/>
      <c r="K72" s="235"/>
      <c r="L72" s="235"/>
      <c r="M72" s="235"/>
      <c r="N72" s="235"/>
      <c r="O72" s="233">
        <v>1</v>
      </c>
      <c r="P72" s="233">
        <v>3</v>
      </c>
      <c r="Q72" s="234">
        <f t="shared" si="10"/>
        <v>4</v>
      </c>
      <c r="R72" s="235"/>
      <c r="S72" s="235"/>
      <c r="T72" s="234">
        <f t="shared" si="9"/>
        <v>4</v>
      </c>
      <c r="U72" s="254"/>
    </row>
    <row r="73" spans="1:21" ht="14.1" customHeight="1" x14ac:dyDescent="0.2">
      <c r="A73" s="249"/>
      <c r="B73" s="227"/>
      <c r="C73" s="235"/>
      <c r="D73" s="235"/>
      <c r="E73" s="235"/>
      <c r="F73" s="235"/>
      <c r="G73" s="281" t="s">
        <v>56</v>
      </c>
      <c r="H73" s="251"/>
      <c r="I73" s="278" t="s">
        <v>63</v>
      </c>
      <c r="J73" s="253"/>
      <c r="K73" s="235"/>
      <c r="L73" s="235"/>
      <c r="M73" s="235"/>
      <c r="N73" s="235"/>
      <c r="O73" s="233"/>
      <c r="P73" s="233">
        <v>1</v>
      </c>
      <c r="Q73" s="234">
        <f t="shared" si="10"/>
        <v>1</v>
      </c>
      <c r="R73" s="235"/>
      <c r="S73" s="235"/>
      <c r="T73" s="234">
        <f t="shared" si="9"/>
        <v>1</v>
      </c>
      <c r="U73" s="254"/>
    </row>
    <row r="74" spans="1:21" ht="14.1" customHeight="1" x14ac:dyDescent="0.2">
      <c r="A74" s="249"/>
      <c r="B74" s="227"/>
      <c r="C74" s="235"/>
      <c r="D74" s="235"/>
      <c r="E74" s="235"/>
      <c r="F74" s="235"/>
      <c r="G74" s="281" t="s">
        <v>57</v>
      </c>
      <c r="H74" s="251"/>
      <c r="I74" s="278" t="s">
        <v>17</v>
      </c>
      <c r="J74" s="253"/>
      <c r="K74" s="235"/>
      <c r="L74" s="235"/>
      <c r="M74" s="235"/>
      <c r="N74" s="235"/>
      <c r="O74" s="233"/>
      <c r="P74" s="233"/>
      <c r="Q74" s="234">
        <f t="shared" si="10"/>
        <v>0</v>
      </c>
      <c r="R74" s="235"/>
      <c r="S74" s="235"/>
      <c r="T74" s="234">
        <f t="shared" si="9"/>
        <v>0</v>
      </c>
      <c r="U74" s="254"/>
    </row>
    <row r="75" spans="1:21" ht="14.1" customHeight="1" x14ac:dyDescent="0.2">
      <c r="A75" s="249"/>
      <c r="B75" s="227"/>
      <c r="C75" s="235"/>
      <c r="D75" s="235"/>
      <c r="E75" s="235"/>
      <c r="F75" s="235"/>
      <c r="G75" s="320" t="s">
        <v>58</v>
      </c>
      <c r="H75" s="251"/>
      <c r="I75" s="290"/>
      <c r="J75" s="241"/>
      <c r="K75" s="235"/>
      <c r="L75" s="235"/>
      <c r="M75" s="235"/>
      <c r="N75" s="235"/>
      <c r="O75" s="268"/>
      <c r="P75" s="268"/>
      <c r="Q75" s="234">
        <f t="shared" si="10"/>
        <v>0</v>
      </c>
      <c r="R75" s="235"/>
      <c r="S75" s="235"/>
      <c r="T75" s="286">
        <f t="shared" si="9"/>
        <v>0</v>
      </c>
      <c r="U75" s="254"/>
    </row>
    <row r="76" spans="1:21" ht="14.1" customHeight="1" x14ac:dyDescent="0.2">
      <c r="A76" s="249"/>
      <c r="B76" s="228" t="s">
        <v>59</v>
      </c>
      <c r="C76" s="229"/>
      <c r="D76" s="229"/>
      <c r="E76" s="229"/>
      <c r="F76" s="229"/>
      <c r="G76" s="321"/>
      <c r="H76" s="239"/>
      <c r="I76" s="261"/>
      <c r="J76" s="241"/>
      <c r="K76" s="235"/>
      <c r="L76" s="235"/>
      <c r="M76" s="235"/>
      <c r="N76" s="235"/>
      <c r="O76" s="242">
        <f>SUM(O70:O75)</f>
        <v>1</v>
      </c>
      <c r="P76" s="242">
        <f>SUM(P70:P75)</f>
        <v>5</v>
      </c>
      <c r="Q76" s="242">
        <f t="shared" si="10"/>
        <v>6</v>
      </c>
      <c r="R76" s="235"/>
      <c r="S76" s="235"/>
      <c r="T76" s="242">
        <f t="shared" si="9"/>
        <v>6</v>
      </c>
      <c r="U76" s="254"/>
    </row>
    <row r="77" spans="1:21" ht="8.1" customHeight="1" x14ac:dyDescent="0.2">
      <c r="A77" s="249"/>
      <c r="B77" s="235"/>
      <c r="C77" s="235"/>
      <c r="D77" s="235"/>
      <c r="E77" s="235"/>
      <c r="F77" s="235"/>
      <c r="G77" s="270"/>
      <c r="H77" s="270"/>
      <c r="I77" s="261"/>
      <c r="J77" s="241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54"/>
    </row>
    <row r="78" spans="1:21" ht="18.75" customHeight="1" x14ac:dyDescent="0.2">
      <c r="A78" s="243"/>
      <c r="B78" s="322" t="s">
        <v>60</v>
      </c>
      <c r="C78" s="293"/>
      <c r="D78" s="293"/>
      <c r="E78" s="293"/>
      <c r="F78" s="293"/>
      <c r="G78" s="273"/>
      <c r="H78" s="294"/>
      <c r="I78" s="261"/>
      <c r="J78" s="241"/>
      <c r="K78" s="242">
        <f>K67+K59+K20+K13</f>
        <v>10</v>
      </c>
      <c r="L78" s="242">
        <f>L67+L59+L20+L13</f>
        <v>10</v>
      </c>
      <c r="M78" s="242">
        <f>M67+M59+M20+M13</f>
        <v>20</v>
      </c>
      <c r="N78" s="235"/>
      <c r="O78" s="242">
        <f>O67+O59+O20+O76</f>
        <v>5</v>
      </c>
      <c r="P78" s="242">
        <f>P67+P59+P20+P76</f>
        <v>9</v>
      </c>
      <c r="Q78" s="242">
        <f>Q67+Q59+Q20+Q76</f>
        <v>14</v>
      </c>
      <c r="R78" s="235"/>
      <c r="S78" s="235"/>
      <c r="T78" s="242">
        <f>M78+Q78</f>
        <v>34</v>
      </c>
      <c r="U78" s="323"/>
    </row>
    <row r="79" spans="1:21" ht="8.1" customHeight="1" x14ac:dyDescent="0.2">
      <c r="A79" s="324"/>
      <c r="B79" s="325"/>
      <c r="C79" s="325"/>
      <c r="D79" s="325"/>
      <c r="E79" s="325"/>
      <c r="F79" s="325"/>
      <c r="G79" s="326"/>
      <c r="H79" s="326"/>
      <c r="I79" s="327"/>
      <c r="J79" s="328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9"/>
    </row>
  </sheetData>
  <mergeCells count="16">
    <mergeCell ref="S3:S8"/>
    <mergeCell ref="T3:T8"/>
    <mergeCell ref="O5:P6"/>
    <mergeCell ref="Q5:Q8"/>
    <mergeCell ref="G16:G19"/>
    <mergeCell ref="H3:H8"/>
    <mergeCell ref="I3:I8"/>
    <mergeCell ref="J3:J8"/>
    <mergeCell ref="K3:M6"/>
    <mergeCell ref="N3:N8"/>
    <mergeCell ref="O3:Q4"/>
    <mergeCell ref="K60:M60"/>
    <mergeCell ref="O60:P60"/>
    <mergeCell ref="K61:M61"/>
    <mergeCell ref="O61:P61"/>
    <mergeCell ref="R3:R8"/>
  </mergeCells>
  <printOptions horizontalCentered="1" verticalCentered="1"/>
  <pageMargins left="0.75" right="0.75" top="1" bottom="1" header="0" footer="0"/>
  <pageSetup paperSize="9" scale="4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9"/>
  <sheetViews>
    <sheetView showGridLines="0" showZeros="0" zoomScale="82" zoomScaleNormal="82" workbookViewId="0">
      <pane ySplit="8" topLeftCell="A45" activePane="bottomLeft" state="frozen"/>
      <selection pane="bottomLeft" activeCell="T83" sqref="T83"/>
    </sheetView>
  </sheetViews>
  <sheetFormatPr defaultColWidth="11.42578125" defaultRowHeight="12.75" x14ac:dyDescent="0.2"/>
  <cols>
    <col min="1" max="1" width="1.7109375" style="330" customWidth="1"/>
    <col min="2" max="6" width="2.7109375" style="162" customWidth="1"/>
    <col min="7" max="7" width="30.7109375" style="163" customWidth="1"/>
    <col min="8" max="8" width="1.7109375" style="163" customWidth="1"/>
    <col min="9" max="9" width="6.7109375" style="164" customWidth="1"/>
    <col min="10" max="10" width="1.7109375" style="165" customWidth="1"/>
    <col min="11" max="13" width="10.7109375" style="162" customWidth="1"/>
    <col min="14" max="14" width="1.7109375" style="162" customWidth="1"/>
    <col min="15" max="17" width="10.7109375" style="162" customWidth="1"/>
    <col min="18" max="19" width="1.7109375" style="162" customWidth="1"/>
    <col min="20" max="20" width="10.7109375" style="162" customWidth="1"/>
    <col min="21" max="21" width="1.7109375" style="162" customWidth="1"/>
    <col min="22" max="16384" width="11.42578125" style="162"/>
  </cols>
  <sheetData>
    <row r="1" spans="1:21" ht="15.95" customHeight="1" x14ac:dyDescent="0.2">
      <c r="A1" s="161" t="s">
        <v>79</v>
      </c>
      <c r="U1" s="166"/>
    </row>
    <row r="2" spans="1:21" ht="8.1" customHeight="1" thickBot="1" x14ac:dyDescent="0.25">
      <c r="A2" s="167"/>
      <c r="B2" s="168"/>
      <c r="C2" s="169"/>
      <c r="D2" s="169"/>
      <c r="E2" s="169"/>
      <c r="F2" s="169"/>
      <c r="G2" s="170"/>
      <c r="H2" s="170"/>
      <c r="I2" s="171"/>
      <c r="J2" s="172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3"/>
    </row>
    <row r="3" spans="1:21" s="186" customFormat="1" ht="14.1" customHeight="1" thickTop="1" x14ac:dyDescent="0.2">
      <c r="A3" s="174"/>
      <c r="B3" s="175" t="s">
        <v>0</v>
      </c>
      <c r="C3" s="176"/>
      <c r="D3" s="176"/>
      <c r="E3" s="176"/>
      <c r="F3" s="176"/>
      <c r="G3" s="176"/>
      <c r="H3" s="391"/>
      <c r="I3" s="393" t="s">
        <v>1</v>
      </c>
      <c r="J3" s="396"/>
      <c r="K3" s="398" t="s">
        <v>2</v>
      </c>
      <c r="L3" s="399"/>
      <c r="M3" s="400"/>
      <c r="N3" s="379"/>
      <c r="O3" s="398" t="s">
        <v>3</v>
      </c>
      <c r="P3" s="399"/>
      <c r="Q3" s="400"/>
      <c r="R3" s="379"/>
      <c r="S3" s="379"/>
      <c r="T3" s="380" t="s">
        <v>4</v>
      </c>
      <c r="U3" s="185"/>
    </row>
    <row r="4" spans="1:21" s="186" customFormat="1" ht="14.1" customHeight="1" x14ac:dyDescent="0.2">
      <c r="A4" s="174"/>
      <c r="B4" s="187"/>
      <c r="C4" s="188" t="s">
        <v>5</v>
      </c>
      <c r="D4" s="189"/>
      <c r="E4" s="189"/>
      <c r="F4" s="189"/>
      <c r="G4" s="189"/>
      <c r="H4" s="392"/>
      <c r="I4" s="394"/>
      <c r="J4" s="397"/>
      <c r="K4" s="401"/>
      <c r="L4" s="402"/>
      <c r="M4" s="403"/>
      <c r="N4" s="379"/>
      <c r="O4" s="401"/>
      <c r="P4" s="402"/>
      <c r="Q4" s="403"/>
      <c r="R4" s="379"/>
      <c r="S4" s="379"/>
      <c r="T4" s="381"/>
      <c r="U4" s="185"/>
    </row>
    <row r="5" spans="1:21" s="186" customFormat="1" ht="14.1" customHeight="1" x14ac:dyDescent="0.2">
      <c r="A5" s="174"/>
      <c r="B5" s="197"/>
      <c r="C5" s="198"/>
      <c r="D5" s="199" t="s">
        <v>6</v>
      </c>
      <c r="E5" s="200"/>
      <c r="F5" s="189"/>
      <c r="G5" s="189"/>
      <c r="H5" s="392"/>
      <c r="I5" s="394"/>
      <c r="J5" s="397"/>
      <c r="K5" s="401"/>
      <c r="L5" s="402"/>
      <c r="M5" s="403"/>
      <c r="N5" s="379"/>
      <c r="O5" s="383" t="s">
        <v>7</v>
      </c>
      <c r="P5" s="384"/>
      <c r="Q5" s="387" t="s">
        <v>8</v>
      </c>
      <c r="R5" s="379"/>
      <c r="S5" s="379"/>
      <c r="T5" s="381"/>
      <c r="U5" s="185"/>
    </row>
    <row r="6" spans="1:21" s="186" customFormat="1" ht="14.1" customHeight="1" x14ac:dyDescent="0.2">
      <c r="A6" s="174"/>
      <c r="B6" s="197"/>
      <c r="C6" s="198"/>
      <c r="D6" s="198"/>
      <c r="E6" s="199" t="s">
        <v>9</v>
      </c>
      <c r="F6" s="199"/>
      <c r="G6" s="189"/>
      <c r="H6" s="392"/>
      <c r="I6" s="394"/>
      <c r="J6" s="397"/>
      <c r="K6" s="401"/>
      <c r="L6" s="404"/>
      <c r="M6" s="403"/>
      <c r="N6" s="379"/>
      <c r="O6" s="385"/>
      <c r="P6" s="386"/>
      <c r="Q6" s="388"/>
      <c r="R6" s="379"/>
      <c r="S6" s="379"/>
      <c r="T6" s="381"/>
      <c r="U6" s="185"/>
    </row>
    <row r="7" spans="1:21" s="186" customFormat="1" ht="14.1" customHeight="1" x14ac:dyDescent="0.2">
      <c r="A7" s="174"/>
      <c r="B7" s="197"/>
      <c r="C7" s="198"/>
      <c r="D7" s="198"/>
      <c r="E7" s="198"/>
      <c r="F7" s="208" t="s">
        <v>10</v>
      </c>
      <c r="G7" s="187"/>
      <c r="H7" s="392"/>
      <c r="I7" s="394"/>
      <c r="J7" s="397"/>
      <c r="K7" s="348"/>
      <c r="L7" s="350"/>
      <c r="M7" s="349"/>
      <c r="N7" s="379"/>
      <c r="O7" s="348"/>
      <c r="P7" s="212"/>
      <c r="Q7" s="388"/>
      <c r="R7" s="379"/>
      <c r="S7" s="379"/>
      <c r="T7" s="381"/>
      <c r="U7" s="185"/>
    </row>
    <row r="8" spans="1:21" s="186" customFormat="1" ht="14.1" customHeight="1" thickBot="1" x14ac:dyDescent="0.25">
      <c r="A8" s="174"/>
      <c r="B8" s="213"/>
      <c r="C8" s="214"/>
      <c r="D8" s="214"/>
      <c r="E8" s="214"/>
      <c r="F8" s="214"/>
      <c r="G8" s="215" t="s">
        <v>11</v>
      </c>
      <c r="H8" s="392"/>
      <c r="I8" s="395"/>
      <c r="J8" s="397"/>
      <c r="K8" s="217" t="s">
        <v>12</v>
      </c>
      <c r="L8" s="218" t="s">
        <v>13</v>
      </c>
      <c r="M8" s="219" t="s">
        <v>8</v>
      </c>
      <c r="N8" s="379"/>
      <c r="O8" s="217" t="s">
        <v>12</v>
      </c>
      <c r="P8" s="218" t="s">
        <v>13</v>
      </c>
      <c r="Q8" s="389"/>
      <c r="R8" s="379"/>
      <c r="S8" s="379"/>
      <c r="T8" s="382"/>
      <c r="U8" s="185"/>
    </row>
    <row r="9" spans="1:21" s="186" customFormat="1" ht="8.1" customHeight="1" thickTop="1" x14ac:dyDescent="0.2">
      <c r="A9" s="222"/>
      <c r="B9" s="223"/>
      <c r="C9" s="224"/>
      <c r="D9" s="224"/>
      <c r="E9" s="224"/>
      <c r="F9" s="224"/>
      <c r="G9" s="225"/>
      <c r="H9" s="225"/>
      <c r="I9" s="226"/>
      <c r="J9" s="223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185"/>
    </row>
    <row r="10" spans="1:21" s="186" customFormat="1" ht="12" customHeight="1" x14ac:dyDescent="0.2">
      <c r="A10" s="222"/>
      <c r="B10" s="223"/>
      <c r="C10" s="224"/>
      <c r="D10" s="224"/>
      <c r="E10" s="224"/>
      <c r="F10" s="224"/>
      <c r="G10" s="225"/>
      <c r="H10" s="225"/>
      <c r="I10" s="226"/>
      <c r="J10" s="223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85"/>
    </row>
    <row r="11" spans="1:21" s="186" customFormat="1" ht="12" customHeight="1" x14ac:dyDescent="0.2">
      <c r="A11" s="222"/>
      <c r="B11" s="228" t="s">
        <v>69</v>
      </c>
      <c r="C11" s="229"/>
      <c r="D11" s="229"/>
      <c r="E11" s="229"/>
      <c r="F11" s="229"/>
      <c r="G11" s="230"/>
      <c r="H11" s="225"/>
      <c r="I11" s="226"/>
      <c r="J11" s="223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85"/>
    </row>
    <row r="12" spans="1:21" s="186" customFormat="1" ht="12" customHeight="1" x14ac:dyDescent="0.2">
      <c r="A12" s="222"/>
      <c r="B12" s="223"/>
      <c r="C12" s="224"/>
      <c r="D12" s="224"/>
      <c r="E12" s="224"/>
      <c r="F12" s="224"/>
      <c r="G12" s="231" t="s">
        <v>15</v>
      </c>
      <c r="H12" s="225"/>
      <c r="I12" s="226"/>
      <c r="J12" s="223"/>
      <c r="K12" s="232">
        <v>2</v>
      </c>
      <c r="L12" s="233"/>
      <c r="M12" s="234">
        <f>SUM(K12:L12)</f>
        <v>2</v>
      </c>
      <c r="N12" s="235"/>
      <c r="O12" s="235"/>
      <c r="P12" s="235"/>
      <c r="Q12" s="235"/>
      <c r="R12" s="235"/>
      <c r="S12" s="235"/>
      <c r="T12" s="234">
        <f>M12</f>
        <v>2</v>
      </c>
      <c r="U12" s="185"/>
    </row>
    <row r="13" spans="1:21" s="186" customFormat="1" ht="12" customHeight="1" x14ac:dyDescent="0.2">
      <c r="A13" s="222"/>
      <c r="B13" s="228" t="s">
        <v>70</v>
      </c>
      <c r="C13" s="236"/>
      <c r="D13" s="237"/>
      <c r="E13" s="237"/>
      <c r="F13" s="237"/>
      <c r="G13" s="238"/>
      <c r="H13" s="239"/>
      <c r="I13" s="240"/>
      <c r="J13" s="241"/>
      <c r="K13" s="242">
        <f>SUM(K11:K12)</f>
        <v>2</v>
      </c>
      <c r="L13" s="242">
        <f>SUM(L11:L12)</f>
        <v>0</v>
      </c>
      <c r="M13" s="242">
        <f>SUM(M11:M12)</f>
        <v>2</v>
      </c>
      <c r="N13" s="235"/>
      <c r="O13" s="235"/>
      <c r="P13" s="235"/>
      <c r="Q13" s="235"/>
      <c r="R13" s="235"/>
      <c r="S13" s="235"/>
      <c r="T13" s="242">
        <f>M13</f>
        <v>2</v>
      </c>
      <c r="U13" s="185"/>
    </row>
    <row r="14" spans="1:21" s="186" customFormat="1" ht="12" customHeight="1" x14ac:dyDescent="0.2">
      <c r="A14" s="222"/>
      <c r="B14" s="223"/>
      <c r="C14" s="224"/>
      <c r="D14" s="224"/>
      <c r="E14" s="224"/>
      <c r="F14" s="224"/>
      <c r="G14" s="225"/>
      <c r="H14" s="225"/>
      <c r="I14" s="226"/>
      <c r="J14" s="223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85"/>
    </row>
    <row r="15" spans="1:21" s="248" customFormat="1" ht="14.1" customHeight="1" x14ac:dyDescent="0.2">
      <c r="A15" s="243"/>
      <c r="B15" s="228" t="s">
        <v>14</v>
      </c>
      <c r="C15" s="229"/>
      <c r="D15" s="229"/>
      <c r="E15" s="229"/>
      <c r="F15" s="229"/>
      <c r="G15" s="230"/>
      <c r="H15" s="244"/>
      <c r="I15" s="241"/>
      <c r="J15" s="241"/>
      <c r="K15" s="245"/>
      <c r="L15" s="246"/>
      <c r="M15" s="246"/>
      <c r="N15" s="246"/>
      <c r="O15" s="246"/>
      <c r="P15" s="246"/>
      <c r="Q15" s="246"/>
      <c r="R15" s="246"/>
      <c r="S15" s="246"/>
      <c r="T15" s="246">
        <f>M15+Q15</f>
        <v>0</v>
      </c>
      <c r="U15" s="247"/>
    </row>
    <row r="16" spans="1:21" ht="14.1" customHeight="1" x14ac:dyDescent="0.2">
      <c r="A16" s="249"/>
      <c r="B16" s="235"/>
      <c r="C16" s="241"/>
      <c r="D16" s="224"/>
      <c r="E16" s="224"/>
      <c r="F16" s="224"/>
      <c r="G16" s="390" t="s">
        <v>16</v>
      </c>
      <c r="H16" s="251"/>
      <c r="I16" s="252" t="s">
        <v>64</v>
      </c>
      <c r="J16" s="253"/>
      <c r="K16" s="233"/>
      <c r="L16" s="233"/>
      <c r="M16" s="234">
        <f>SUM(K16:L16)</f>
        <v>0</v>
      </c>
      <c r="N16" s="235"/>
      <c r="O16" s="235"/>
      <c r="P16" s="235"/>
      <c r="Q16" s="235"/>
      <c r="R16" s="235"/>
      <c r="S16" s="235"/>
      <c r="T16" s="234">
        <f>M16</f>
        <v>0</v>
      </c>
      <c r="U16" s="254"/>
    </row>
    <row r="17" spans="1:48" ht="14.1" customHeight="1" x14ac:dyDescent="0.2">
      <c r="A17" s="249"/>
      <c r="B17" s="235"/>
      <c r="C17" s="241"/>
      <c r="D17" s="224"/>
      <c r="E17" s="224"/>
      <c r="F17" s="224"/>
      <c r="G17" s="390"/>
      <c r="H17" s="251"/>
      <c r="I17" s="255" t="s">
        <v>61</v>
      </c>
      <c r="J17" s="253"/>
      <c r="K17" s="233"/>
      <c r="L17" s="233"/>
      <c r="M17" s="234">
        <f>SUM(K17:L17)</f>
        <v>0</v>
      </c>
      <c r="N17" s="235"/>
      <c r="O17" s="235"/>
      <c r="P17" s="235"/>
      <c r="Q17" s="235"/>
      <c r="R17" s="235"/>
      <c r="S17" s="235"/>
      <c r="T17" s="234">
        <f>M17</f>
        <v>0</v>
      </c>
      <c r="U17" s="254"/>
    </row>
    <row r="18" spans="1:48" ht="14.1" customHeight="1" x14ac:dyDescent="0.2">
      <c r="A18" s="249"/>
      <c r="B18" s="235"/>
      <c r="C18" s="241"/>
      <c r="D18" s="224"/>
      <c r="E18" s="224"/>
      <c r="F18" s="224"/>
      <c r="G18" s="390"/>
      <c r="H18" s="251"/>
      <c r="I18" s="255" t="s">
        <v>62</v>
      </c>
      <c r="J18" s="253"/>
      <c r="K18" s="233"/>
      <c r="L18" s="233"/>
      <c r="M18" s="234">
        <f>SUM(K18:L18)</f>
        <v>0</v>
      </c>
      <c r="N18" s="235"/>
      <c r="O18" s="235"/>
      <c r="P18" s="235"/>
      <c r="Q18" s="235"/>
      <c r="R18" s="235"/>
      <c r="S18" s="235"/>
      <c r="T18" s="234">
        <f>M18</f>
        <v>0</v>
      </c>
      <c r="U18" s="254"/>
    </row>
    <row r="19" spans="1:48" ht="14.1" customHeight="1" x14ac:dyDescent="0.2">
      <c r="A19" s="249"/>
      <c r="B19" s="235"/>
      <c r="C19" s="241"/>
      <c r="D19" s="224"/>
      <c r="E19" s="224"/>
      <c r="F19" s="224"/>
      <c r="G19" s="390"/>
      <c r="H19" s="251"/>
      <c r="I19" s="255" t="s">
        <v>63</v>
      </c>
      <c r="J19" s="253"/>
      <c r="K19" s="233"/>
      <c r="L19" s="233"/>
      <c r="M19" s="234">
        <f>SUM(K19:L19)</f>
        <v>0</v>
      </c>
      <c r="N19" s="235"/>
      <c r="O19" s="235"/>
      <c r="P19" s="235"/>
      <c r="Q19" s="235"/>
      <c r="R19" s="235"/>
      <c r="S19" s="235"/>
      <c r="T19" s="234">
        <f>M19</f>
        <v>0</v>
      </c>
      <c r="U19" s="254"/>
    </row>
    <row r="20" spans="1:48" ht="14.1" customHeight="1" x14ac:dyDescent="0.2">
      <c r="A20" s="249"/>
      <c r="B20" s="228" t="s">
        <v>18</v>
      </c>
      <c r="C20" s="236"/>
      <c r="D20" s="237"/>
      <c r="E20" s="237"/>
      <c r="F20" s="237"/>
      <c r="G20" s="238"/>
      <c r="H20" s="239"/>
      <c r="I20" s="240"/>
      <c r="J20" s="241"/>
      <c r="K20" s="242">
        <f>SUM(K16:K19)</f>
        <v>0</v>
      </c>
      <c r="L20" s="242">
        <f>SUM(L16:L19)</f>
        <v>0</v>
      </c>
      <c r="M20" s="242">
        <f>SUM(M16:M19)</f>
        <v>0</v>
      </c>
      <c r="N20" s="235"/>
      <c r="O20" s="235"/>
      <c r="P20" s="235"/>
      <c r="Q20" s="235"/>
      <c r="R20" s="235"/>
      <c r="S20" s="235"/>
      <c r="T20" s="242">
        <f>M20</f>
        <v>0</v>
      </c>
      <c r="U20" s="254"/>
    </row>
    <row r="21" spans="1:48" ht="12.75" customHeight="1" x14ac:dyDescent="0.2">
      <c r="A21" s="249"/>
      <c r="B21" s="223"/>
      <c r="C21" s="224"/>
      <c r="D21" s="256"/>
      <c r="E21" s="223"/>
      <c r="F21" s="224"/>
      <c r="G21" s="256"/>
      <c r="H21" s="239"/>
      <c r="I21" s="241"/>
      <c r="J21" s="241"/>
      <c r="K21" s="223"/>
      <c r="L21" s="224"/>
      <c r="M21" s="256"/>
      <c r="N21" s="235"/>
      <c r="O21" s="235"/>
      <c r="P21" s="235"/>
      <c r="Q21" s="235"/>
      <c r="R21" s="235"/>
      <c r="S21" s="235"/>
      <c r="T21" s="257"/>
      <c r="U21" s="254"/>
    </row>
    <row r="22" spans="1:48" s="262" customFormat="1" ht="14.1" customHeight="1" x14ac:dyDescent="0.2">
      <c r="A22" s="243"/>
      <c r="B22" s="228" t="s">
        <v>19</v>
      </c>
      <c r="C22" s="258"/>
      <c r="D22" s="258"/>
      <c r="E22" s="258"/>
      <c r="F22" s="258"/>
      <c r="G22" s="259"/>
      <c r="H22" s="260"/>
      <c r="I22" s="261"/>
      <c r="J22" s="241"/>
      <c r="K22" s="223"/>
      <c r="L22" s="224"/>
      <c r="M22" s="256"/>
      <c r="O22" s="223"/>
      <c r="P22" s="263"/>
      <c r="T22" s="262">
        <f>M22+Q22</f>
        <v>0</v>
      </c>
      <c r="U22" s="26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</row>
    <row r="23" spans="1:48" ht="14.1" customHeight="1" x14ac:dyDescent="0.2">
      <c r="A23" s="249"/>
      <c r="B23" s="266"/>
      <c r="C23" s="267" t="s">
        <v>20</v>
      </c>
      <c r="D23" s="268"/>
      <c r="E23" s="268"/>
      <c r="F23" s="268"/>
      <c r="G23" s="269"/>
      <c r="H23" s="270"/>
      <c r="I23" s="261"/>
      <c r="J23" s="241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54"/>
    </row>
    <row r="24" spans="1:48" ht="14.1" customHeight="1" x14ac:dyDescent="0.2">
      <c r="A24" s="270"/>
      <c r="B24" s="270"/>
      <c r="C24" s="271"/>
      <c r="D24" s="272" t="s">
        <v>21</v>
      </c>
      <c r="E24" s="273"/>
      <c r="F24" s="273"/>
      <c r="G24" s="274"/>
      <c r="H24" s="270"/>
      <c r="I24" s="275"/>
      <c r="J24" s="241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54"/>
    </row>
    <row r="25" spans="1:48" ht="14.1" customHeight="1" x14ac:dyDescent="0.2">
      <c r="A25" s="249"/>
      <c r="B25" s="235"/>
      <c r="C25" s="235"/>
      <c r="D25" s="276"/>
      <c r="E25" s="276"/>
      <c r="F25" s="235"/>
      <c r="G25" s="277" t="s">
        <v>22</v>
      </c>
      <c r="H25" s="239"/>
      <c r="I25" s="278" t="s">
        <v>64</v>
      </c>
      <c r="J25" s="253"/>
      <c r="K25" s="233"/>
      <c r="L25" s="233"/>
      <c r="M25" s="234">
        <f>SUM(K25:L25)</f>
        <v>0</v>
      </c>
      <c r="N25" s="235"/>
      <c r="O25" s="233"/>
      <c r="P25" s="233"/>
      <c r="Q25" s="234">
        <f>SUM(O25:P25)</f>
        <v>0</v>
      </c>
      <c r="R25" s="235"/>
      <c r="S25" s="235"/>
      <c r="T25" s="234">
        <f t="shared" ref="T25:T31" si="0">M25+Q25</f>
        <v>0</v>
      </c>
      <c r="U25" s="254"/>
    </row>
    <row r="26" spans="1:48" ht="14.1" customHeight="1" x14ac:dyDescent="0.2">
      <c r="A26" s="249"/>
      <c r="B26" s="235"/>
      <c r="C26" s="235"/>
      <c r="D26" s="279" t="s">
        <v>23</v>
      </c>
      <c r="E26" s="280"/>
      <c r="F26" s="280"/>
      <c r="G26" s="238"/>
      <c r="H26" s="239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>
        <f t="shared" si="0"/>
        <v>0</v>
      </c>
      <c r="U26" s="254"/>
    </row>
    <row r="27" spans="1:48" ht="14.1" customHeight="1" x14ac:dyDescent="0.2">
      <c r="A27" s="249"/>
      <c r="B27" s="235"/>
      <c r="C27" s="235"/>
      <c r="D27" s="276"/>
      <c r="E27" s="276"/>
      <c r="F27" s="266"/>
      <c r="G27" s="347" t="s">
        <v>24</v>
      </c>
      <c r="H27" s="251"/>
      <c r="I27" s="278" t="s">
        <v>61</v>
      </c>
      <c r="J27" s="253"/>
      <c r="K27" s="233"/>
      <c r="L27" s="233"/>
      <c r="M27" s="234">
        <f>SUM(K27:L27)</f>
        <v>0</v>
      </c>
      <c r="N27" s="235"/>
      <c r="O27" s="233"/>
      <c r="P27" s="233"/>
      <c r="Q27" s="234">
        <f>SUM(O27:P27)</f>
        <v>0</v>
      </c>
      <c r="R27" s="235"/>
      <c r="S27" s="235"/>
      <c r="T27" s="234">
        <f t="shared" si="0"/>
        <v>0</v>
      </c>
      <c r="U27" s="254"/>
    </row>
    <row r="28" spans="1:48" ht="14.1" customHeight="1" x14ac:dyDescent="0.2">
      <c r="A28" s="249"/>
      <c r="B28" s="235"/>
      <c r="C28" s="235"/>
      <c r="D28" s="279" t="s">
        <v>25</v>
      </c>
      <c r="E28" s="280"/>
      <c r="F28" s="280"/>
      <c r="G28" s="238"/>
      <c r="H28" s="239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>
        <f t="shared" si="0"/>
        <v>0</v>
      </c>
      <c r="U28" s="254"/>
    </row>
    <row r="29" spans="1:48" ht="14.1" customHeight="1" x14ac:dyDescent="0.2">
      <c r="A29" s="249"/>
      <c r="B29" s="235"/>
      <c r="C29" s="235"/>
      <c r="D29" s="276"/>
      <c r="E29" s="276"/>
      <c r="F29" s="266"/>
      <c r="G29" s="281" t="s">
        <v>26</v>
      </c>
      <c r="H29" s="251"/>
      <c r="I29" s="278" t="s">
        <v>62</v>
      </c>
      <c r="J29" s="253"/>
      <c r="K29" s="233"/>
      <c r="L29" s="233"/>
      <c r="M29" s="234">
        <f>SUM(K29:L29)</f>
        <v>0</v>
      </c>
      <c r="N29" s="235"/>
      <c r="O29" s="233"/>
      <c r="P29" s="233"/>
      <c r="Q29" s="234">
        <f>SUM(O29:P29)</f>
        <v>0</v>
      </c>
      <c r="R29" s="235"/>
      <c r="S29" s="235"/>
      <c r="T29" s="234">
        <f t="shared" si="0"/>
        <v>0</v>
      </c>
      <c r="U29" s="254"/>
    </row>
    <row r="30" spans="1:48" ht="14.1" customHeight="1" x14ac:dyDescent="0.2">
      <c r="A30" s="249"/>
      <c r="B30" s="235"/>
      <c r="C30" s="235"/>
      <c r="D30" s="272" t="s">
        <v>27</v>
      </c>
      <c r="E30" s="282"/>
      <c r="F30" s="282"/>
      <c r="G30" s="283"/>
      <c r="H30" s="239"/>
      <c r="I30" s="235"/>
      <c r="J30" s="235"/>
      <c r="K30" s="235"/>
      <c r="L30" s="235"/>
      <c r="M30" s="235"/>
      <c r="N30" s="235"/>
      <c r="O30" s="235"/>
      <c r="P30" s="235"/>
      <c r="Q30" s="235">
        <f>SUM(O30:P30)</f>
        <v>0</v>
      </c>
      <c r="R30" s="235"/>
      <c r="S30" s="235"/>
      <c r="T30" s="235">
        <f t="shared" si="0"/>
        <v>0</v>
      </c>
      <c r="U30" s="254"/>
    </row>
    <row r="31" spans="1:48" ht="14.1" customHeight="1" x14ac:dyDescent="0.2">
      <c r="A31" s="249"/>
      <c r="B31" s="235"/>
      <c r="C31" s="235"/>
      <c r="D31" s="276"/>
      <c r="E31" s="276"/>
      <c r="F31" s="266"/>
      <c r="G31" s="281" t="s">
        <v>28</v>
      </c>
      <c r="H31" s="251"/>
      <c r="I31" s="278" t="s">
        <v>63</v>
      </c>
      <c r="J31" s="253"/>
      <c r="K31" s="233"/>
      <c r="L31" s="233"/>
      <c r="M31" s="234">
        <f>SUM(K31:L31)</f>
        <v>0</v>
      </c>
      <c r="N31" s="235"/>
      <c r="O31" s="233"/>
      <c r="P31" s="233"/>
      <c r="Q31" s="234">
        <f>SUM(O31:P31)</f>
        <v>0</v>
      </c>
      <c r="R31" s="235"/>
      <c r="S31" s="235"/>
      <c r="T31" s="234">
        <f t="shared" si="0"/>
        <v>0</v>
      </c>
      <c r="U31" s="254"/>
    </row>
    <row r="32" spans="1:48" ht="14.1" customHeight="1" x14ac:dyDescent="0.2">
      <c r="A32" s="249"/>
      <c r="B32" s="235"/>
      <c r="C32" s="235"/>
      <c r="D32" s="272" t="s">
        <v>29</v>
      </c>
      <c r="E32" s="282"/>
      <c r="F32" s="282"/>
      <c r="G32" s="283"/>
      <c r="H32" s="239"/>
      <c r="I32" s="235"/>
      <c r="J32" s="235"/>
      <c r="K32" s="235"/>
      <c r="L32" s="235"/>
      <c r="M32" s="235"/>
      <c r="N32" s="235"/>
      <c r="O32" s="235"/>
      <c r="P32" s="235"/>
      <c r="Q32" s="235" t="s">
        <v>65</v>
      </c>
      <c r="R32" s="235"/>
      <c r="S32" s="235"/>
      <c r="T32" s="235"/>
      <c r="U32" s="254"/>
    </row>
    <row r="33" spans="1:21" ht="14.1" customHeight="1" x14ac:dyDescent="0.2">
      <c r="A33" s="249"/>
      <c r="B33" s="235"/>
      <c r="C33" s="235"/>
      <c r="D33" s="276"/>
      <c r="E33" s="276"/>
      <c r="F33" s="266"/>
      <c r="G33" s="284" t="s">
        <v>30</v>
      </c>
      <c r="H33" s="251"/>
      <c r="I33" s="278" t="s">
        <v>17</v>
      </c>
      <c r="J33" s="253"/>
      <c r="K33" s="268"/>
      <c r="L33" s="285"/>
      <c r="M33" s="286">
        <f>SUM(K33:L33)</f>
        <v>0</v>
      </c>
      <c r="N33" s="235"/>
      <c r="O33" s="268"/>
      <c r="P33" s="268"/>
      <c r="Q33" s="234">
        <f>SUM(O33:P33)</f>
        <v>0</v>
      </c>
      <c r="R33" s="235"/>
      <c r="S33" s="235"/>
      <c r="T33" s="287">
        <f>M33+Q33</f>
        <v>0</v>
      </c>
      <c r="U33" s="254"/>
    </row>
    <row r="34" spans="1:21" ht="14.1" customHeight="1" x14ac:dyDescent="0.2">
      <c r="A34" s="249"/>
      <c r="B34" s="235"/>
      <c r="C34" s="228" t="s">
        <v>31</v>
      </c>
      <c r="D34" s="288"/>
      <c r="E34" s="288"/>
      <c r="F34" s="229"/>
      <c r="G34" s="289"/>
      <c r="H34" s="251"/>
      <c r="I34" s="290"/>
      <c r="J34" s="241"/>
      <c r="K34" s="242">
        <f>SUM(K25:K33)</f>
        <v>0</v>
      </c>
      <c r="L34" s="242">
        <f>SUM(L25:L33)</f>
        <v>0</v>
      </c>
      <c r="M34" s="242">
        <f>SUM(M25:M33)</f>
        <v>0</v>
      </c>
      <c r="N34" s="235"/>
      <c r="O34" s="242">
        <f>SUM(O25:O33)</f>
        <v>0</v>
      </c>
      <c r="P34" s="242">
        <f>SUM(P25:P33)</f>
        <v>0</v>
      </c>
      <c r="Q34" s="242">
        <f>SUM(O34:P34)</f>
        <v>0</v>
      </c>
      <c r="R34" s="235"/>
      <c r="S34" s="235"/>
      <c r="T34" s="242">
        <f>M34+Q34</f>
        <v>0</v>
      </c>
      <c r="U34" s="254"/>
    </row>
    <row r="35" spans="1:21" ht="14.1" customHeight="1" x14ac:dyDescent="0.2">
      <c r="A35" s="249"/>
      <c r="B35" s="266"/>
      <c r="C35" s="291" t="s">
        <v>32</v>
      </c>
      <c r="D35" s="292"/>
      <c r="E35" s="293"/>
      <c r="F35" s="293"/>
      <c r="G35" s="273"/>
      <c r="H35" s="294"/>
      <c r="I35" s="261"/>
      <c r="J35" s="241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54"/>
    </row>
    <row r="36" spans="1:21" ht="14.1" customHeight="1" x14ac:dyDescent="0.2">
      <c r="A36" s="249"/>
      <c r="B36" s="235"/>
      <c r="C36" s="295"/>
      <c r="D36" s="272" t="s">
        <v>33</v>
      </c>
      <c r="E36" s="273"/>
      <c r="F36" s="293"/>
      <c r="G36" s="273"/>
      <c r="H36" s="294"/>
      <c r="I36" s="275"/>
      <c r="J36" s="241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54"/>
    </row>
    <row r="37" spans="1:21" ht="14.1" customHeight="1" x14ac:dyDescent="0.2">
      <c r="A37" s="249"/>
      <c r="B37" s="235"/>
      <c r="C37" s="235"/>
      <c r="D37" s="296"/>
      <c r="E37" s="296"/>
      <c r="F37" s="296"/>
      <c r="G37" s="335" t="s">
        <v>34</v>
      </c>
      <c r="H37" s="251"/>
      <c r="I37" s="278" t="s">
        <v>64</v>
      </c>
      <c r="J37" s="253"/>
      <c r="K37" s="233"/>
      <c r="L37" s="233"/>
      <c r="M37" s="234">
        <f t="shared" ref="M37:M43" si="1">SUM(K37:L37)</f>
        <v>0</v>
      </c>
      <c r="N37" s="235"/>
      <c r="O37" s="233"/>
      <c r="P37" s="233"/>
      <c r="Q37" s="234">
        <f t="shared" ref="Q37:Q44" si="2">SUM(O37:P37)</f>
        <v>0</v>
      </c>
      <c r="R37" s="235"/>
      <c r="S37" s="235"/>
      <c r="T37" s="234">
        <f t="shared" ref="T37:T44" si="3">M37+Q37</f>
        <v>0</v>
      </c>
      <c r="U37" s="254"/>
    </row>
    <row r="38" spans="1:21" ht="14.1" customHeight="1" x14ac:dyDescent="0.2">
      <c r="A38" s="249"/>
      <c r="B38" s="235"/>
      <c r="C38" s="235"/>
      <c r="D38" s="235"/>
      <c r="E38" s="235"/>
      <c r="F38" s="235"/>
      <c r="G38" s="336" t="s">
        <v>35</v>
      </c>
      <c r="H38" s="251"/>
      <c r="I38" s="278" t="s">
        <v>64</v>
      </c>
      <c r="J38" s="253"/>
      <c r="K38" s="233"/>
      <c r="L38" s="233"/>
      <c r="M38" s="234">
        <f t="shared" si="1"/>
        <v>0</v>
      </c>
      <c r="N38" s="235"/>
      <c r="O38" s="233"/>
      <c r="P38" s="233"/>
      <c r="Q38" s="234">
        <f t="shared" si="2"/>
        <v>0</v>
      </c>
      <c r="R38" s="235"/>
      <c r="S38" s="235"/>
      <c r="T38" s="234">
        <f t="shared" si="3"/>
        <v>0</v>
      </c>
      <c r="U38" s="254"/>
    </row>
    <row r="39" spans="1:21" ht="14.1" customHeight="1" x14ac:dyDescent="0.2">
      <c r="A39" s="249"/>
      <c r="B39" s="235"/>
      <c r="C39" s="235"/>
      <c r="D39" s="235"/>
      <c r="E39" s="235"/>
      <c r="F39" s="235"/>
      <c r="G39" s="336" t="s">
        <v>36</v>
      </c>
      <c r="H39" s="251"/>
      <c r="I39" s="278" t="s">
        <v>64</v>
      </c>
      <c r="J39" s="253"/>
      <c r="K39" s="233"/>
      <c r="L39" s="233"/>
      <c r="M39" s="234">
        <f t="shared" si="1"/>
        <v>0</v>
      </c>
      <c r="N39" s="235"/>
      <c r="O39" s="233"/>
      <c r="P39" s="233"/>
      <c r="Q39" s="234">
        <f t="shared" si="2"/>
        <v>0</v>
      </c>
      <c r="R39" s="235"/>
      <c r="S39" s="235"/>
      <c r="T39" s="234">
        <f t="shared" si="3"/>
        <v>0</v>
      </c>
      <c r="U39" s="254"/>
    </row>
    <row r="40" spans="1:21" ht="14.1" customHeight="1" x14ac:dyDescent="0.2">
      <c r="A40" s="249"/>
      <c r="B40" s="235"/>
      <c r="C40" s="235"/>
      <c r="D40" s="235"/>
      <c r="E40" s="235"/>
      <c r="F40" s="235"/>
      <c r="G40" s="336" t="s">
        <v>37</v>
      </c>
      <c r="H40" s="251"/>
      <c r="I40" s="278" t="s">
        <v>61</v>
      </c>
      <c r="J40" s="253"/>
      <c r="K40" s="233"/>
      <c r="L40" s="233"/>
      <c r="M40" s="234">
        <f t="shared" si="1"/>
        <v>0</v>
      </c>
      <c r="N40" s="235"/>
      <c r="O40" s="233"/>
      <c r="P40" s="233"/>
      <c r="Q40" s="234">
        <f t="shared" si="2"/>
        <v>0</v>
      </c>
      <c r="R40" s="235"/>
      <c r="S40" s="235"/>
      <c r="T40" s="234">
        <f t="shared" si="3"/>
        <v>0</v>
      </c>
      <c r="U40" s="254"/>
    </row>
    <row r="41" spans="1:21" ht="14.1" customHeight="1" x14ac:dyDescent="0.2">
      <c r="A41" s="249"/>
      <c r="B41" s="235"/>
      <c r="C41" s="235"/>
      <c r="D41" s="235"/>
      <c r="E41" s="235"/>
      <c r="F41" s="235"/>
      <c r="G41" s="336" t="s">
        <v>35</v>
      </c>
      <c r="H41" s="251"/>
      <c r="I41" s="278" t="s">
        <v>61</v>
      </c>
      <c r="J41" s="253"/>
      <c r="K41" s="233"/>
      <c r="L41" s="233"/>
      <c r="M41" s="234">
        <f t="shared" si="1"/>
        <v>0</v>
      </c>
      <c r="N41" s="235"/>
      <c r="O41" s="233"/>
      <c r="P41" s="233"/>
      <c r="Q41" s="234">
        <f t="shared" si="2"/>
        <v>0</v>
      </c>
      <c r="R41" s="235"/>
      <c r="S41" s="235"/>
      <c r="T41" s="234">
        <f t="shared" si="3"/>
        <v>0</v>
      </c>
      <c r="U41" s="254"/>
    </row>
    <row r="42" spans="1:21" ht="14.1" customHeight="1" x14ac:dyDescent="0.2">
      <c r="A42" s="249"/>
      <c r="B42" s="235"/>
      <c r="C42" s="235"/>
      <c r="D42" s="235"/>
      <c r="E42" s="235"/>
      <c r="F42" s="235"/>
      <c r="G42" s="336" t="s">
        <v>36</v>
      </c>
      <c r="H42" s="251"/>
      <c r="I42" s="278" t="s">
        <v>61</v>
      </c>
      <c r="J42" s="253"/>
      <c r="K42" s="233"/>
      <c r="L42" s="233"/>
      <c r="M42" s="234">
        <f t="shared" si="1"/>
        <v>0</v>
      </c>
      <c r="N42" s="235"/>
      <c r="O42" s="233"/>
      <c r="P42" s="233"/>
      <c r="Q42" s="234">
        <f t="shared" si="2"/>
        <v>0</v>
      </c>
      <c r="R42" s="235"/>
      <c r="S42" s="235"/>
      <c r="T42" s="234">
        <f t="shared" si="3"/>
        <v>0</v>
      </c>
      <c r="U42" s="254"/>
    </row>
    <row r="43" spans="1:21" ht="14.1" customHeight="1" x14ac:dyDescent="0.2">
      <c r="A43" s="249"/>
      <c r="B43" s="235"/>
      <c r="C43" s="235"/>
      <c r="D43" s="299"/>
      <c r="E43" s="299"/>
      <c r="F43" s="299"/>
      <c r="G43" s="337" t="s">
        <v>38</v>
      </c>
      <c r="H43" s="251"/>
      <c r="I43" s="278" t="s">
        <v>62</v>
      </c>
      <c r="J43" s="253"/>
      <c r="K43" s="268"/>
      <c r="L43" s="268"/>
      <c r="M43" s="287">
        <f t="shared" si="1"/>
        <v>0</v>
      </c>
      <c r="N43" s="235"/>
      <c r="O43" s="268"/>
      <c r="P43" s="268"/>
      <c r="Q43" s="234">
        <f t="shared" si="2"/>
        <v>0</v>
      </c>
      <c r="R43" s="235"/>
      <c r="S43" s="235"/>
      <c r="T43" s="287">
        <f t="shared" si="3"/>
        <v>0</v>
      </c>
      <c r="U43" s="254"/>
    </row>
    <row r="44" spans="1:21" ht="14.1" customHeight="1" x14ac:dyDescent="0.2">
      <c r="A44" s="249"/>
      <c r="B44" s="235"/>
      <c r="C44" s="235"/>
      <c r="D44" s="228" t="s">
        <v>39</v>
      </c>
      <c r="E44" s="229"/>
      <c r="F44" s="229"/>
      <c r="G44" s="280"/>
      <c r="H44" s="251"/>
      <c r="I44" s="290"/>
      <c r="J44" s="241"/>
      <c r="K44" s="242">
        <f>SUM(K37:K43)</f>
        <v>0</v>
      </c>
      <c r="L44" s="242">
        <f>SUM(L37:L43)</f>
        <v>0</v>
      </c>
      <c r="M44" s="242">
        <f>SUM(M37:M43)</f>
        <v>0</v>
      </c>
      <c r="N44" s="235">
        <f>SUM(N34)</f>
        <v>0</v>
      </c>
      <c r="O44" s="242">
        <f>SUM(O37:O43)</f>
        <v>0</v>
      </c>
      <c r="P44" s="242">
        <f>SUM(P37:P43)</f>
        <v>0</v>
      </c>
      <c r="Q44" s="242">
        <f t="shared" si="2"/>
        <v>0</v>
      </c>
      <c r="R44" s="235"/>
      <c r="S44" s="235"/>
      <c r="T44" s="242">
        <f t="shared" si="3"/>
        <v>0</v>
      </c>
      <c r="U44" s="254"/>
    </row>
    <row r="45" spans="1:21" ht="14.1" customHeight="1" x14ac:dyDescent="0.2">
      <c r="A45" s="249"/>
      <c r="B45" s="235"/>
      <c r="C45" s="266"/>
      <c r="D45" s="301" t="s">
        <v>40</v>
      </c>
      <c r="E45" s="293"/>
      <c r="F45" s="293"/>
      <c r="G45" s="273"/>
      <c r="H45" s="294"/>
      <c r="I45" s="261"/>
      <c r="J45" s="241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54"/>
    </row>
    <row r="46" spans="1:21" ht="14.1" customHeight="1" x14ac:dyDescent="0.2">
      <c r="A46" s="249"/>
      <c r="B46" s="235"/>
      <c r="C46" s="235"/>
      <c r="D46" s="296"/>
      <c r="E46" s="235"/>
      <c r="F46" s="292" t="s">
        <v>41</v>
      </c>
      <c r="G46" s="273"/>
      <c r="H46" s="294"/>
      <c r="I46" s="275"/>
      <c r="J46" s="241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54"/>
    </row>
    <row r="47" spans="1:21" ht="14.1" customHeight="1" x14ac:dyDescent="0.2">
      <c r="A47" s="249"/>
      <c r="B47" s="235"/>
      <c r="C47" s="235"/>
      <c r="D47" s="235"/>
      <c r="E47" s="235"/>
      <c r="F47" s="302"/>
      <c r="G47" s="303" t="s">
        <v>66</v>
      </c>
      <c r="H47" s="251"/>
      <c r="I47" s="278" t="s">
        <v>64</v>
      </c>
      <c r="J47" s="253"/>
      <c r="K47" s="233"/>
      <c r="L47" s="233"/>
      <c r="M47" s="234">
        <f>SUM(K47:L47)</f>
        <v>0</v>
      </c>
      <c r="N47" s="235"/>
      <c r="O47" s="233"/>
      <c r="P47" s="233"/>
      <c r="Q47" s="234">
        <f>SUM(O47:P47)</f>
        <v>0</v>
      </c>
      <c r="R47" s="235"/>
      <c r="S47" s="235"/>
      <c r="T47" s="234">
        <f>SUM(M47+Q47)</f>
        <v>0</v>
      </c>
      <c r="U47" s="254"/>
    </row>
    <row r="48" spans="1:21" ht="14.1" customHeight="1" x14ac:dyDescent="0.2">
      <c r="A48" s="249"/>
      <c r="B48" s="235"/>
      <c r="C48" s="235"/>
      <c r="D48" s="235"/>
      <c r="E48" s="235"/>
      <c r="F48" s="302"/>
      <c r="G48" s="303" t="s">
        <v>67</v>
      </c>
      <c r="H48" s="251"/>
      <c r="I48" s="278" t="s">
        <v>61</v>
      </c>
      <c r="J48" s="253"/>
      <c r="K48" s="233"/>
      <c r="L48" s="233"/>
      <c r="M48" s="234">
        <f>SUM(K48:L48)</f>
        <v>0</v>
      </c>
      <c r="N48" s="235"/>
      <c r="O48" s="233"/>
      <c r="P48" s="233"/>
      <c r="Q48" s="234">
        <f>SUM(O48:P48)</f>
        <v>0</v>
      </c>
      <c r="R48" s="235"/>
      <c r="S48" s="235"/>
      <c r="T48" s="234">
        <f>SUM(M48+Q48)</f>
        <v>0</v>
      </c>
      <c r="U48" s="254"/>
    </row>
    <row r="49" spans="1:21" ht="14.1" customHeight="1" x14ac:dyDescent="0.2">
      <c r="A49" s="249"/>
      <c r="B49" s="235"/>
      <c r="C49" s="235"/>
      <c r="D49" s="235"/>
      <c r="E49" s="235"/>
      <c r="F49" s="302"/>
      <c r="G49" s="303" t="s">
        <v>68</v>
      </c>
      <c r="H49" s="251"/>
      <c r="I49" s="278" t="s">
        <v>62</v>
      </c>
      <c r="J49" s="253"/>
      <c r="K49" s="233"/>
      <c r="L49" s="233"/>
      <c r="M49" s="234">
        <f>SUM(K49:L49)</f>
        <v>0</v>
      </c>
      <c r="N49" s="235"/>
      <c r="O49" s="233"/>
      <c r="P49" s="233"/>
      <c r="Q49" s="234">
        <f>SUM(O49:P49)</f>
        <v>0</v>
      </c>
      <c r="R49" s="235"/>
      <c r="S49" s="235"/>
      <c r="T49" s="234">
        <f>SUM(M49+Q49)</f>
        <v>0</v>
      </c>
      <c r="U49" s="254"/>
    </row>
    <row r="50" spans="1:21" ht="14.1" customHeight="1" x14ac:dyDescent="0.2">
      <c r="A50" s="249"/>
      <c r="B50" s="235"/>
      <c r="C50" s="235"/>
      <c r="D50" s="235"/>
      <c r="E50" s="235"/>
      <c r="F50" s="304"/>
      <c r="G50" s="284" t="s">
        <v>42</v>
      </c>
      <c r="H50" s="251"/>
      <c r="I50" s="278" t="s">
        <v>63</v>
      </c>
      <c r="J50" s="253"/>
      <c r="K50" s="268"/>
      <c r="L50" s="268"/>
      <c r="M50" s="287">
        <f>SUM(K50:L50)</f>
        <v>0</v>
      </c>
      <c r="N50" s="235"/>
      <c r="O50" s="268"/>
      <c r="P50" s="268"/>
      <c r="Q50" s="234">
        <f>SUM(O49:P49)</f>
        <v>0</v>
      </c>
      <c r="R50" s="235"/>
      <c r="S50" s="235"/>
      <c r="T50" s="234">
        <f>SUM(M50+Q50)</f>
        <v>0</v>
      </c>
      <c r="U50" s="254"/>
    </row>
    <row r="51" spans="1:21" ht="14.1" customHeight="1" x14ac:dyDescent="0.2">
      <c r="A51" s="249"/>
      <c r="B51" s="235"/>
      <c r="C51" s="235"/>
      <c r="D51" s="235"/>
      <c r="E51" s="235"/>
      <c r="F51" s="305" t="s">
        <v>43</v>
      </c>
      <c r="G51" s="283"/>
      <c r="H51" s="239"/>
      <c r="I51" s="290"/>
      <c r="J51" s="241"/>
      <c r="K51" s="242">
        <f>SUM(K47:K50)</f>
        <v>0</v>
      </c>
      <c r="L51" s="242">
        <f>SUM(L47:L50)</f>
        <v>0</v>
      </c>
      <c r="M51" s="242">
        <f>SUM(M47:M50)</f>
        <v>0</v>
      </c>
      <c r="N51" s="235"/>
      <c r="O51" s="242">
        <f>SUM(O47:O50)</f>
        <v>0</v>
      </c>
      <c r="P51" s="242">
        <f>SUM(P47:P50)</f>
        <v>0</v>
      </c>
      <c r="Q51" s="242">
        <f>SUM(O50:P50)</f>
        <v>0</v>
      </c>
      <c r="R51" s="235"/>
      <c r="S51" s="235"/>
      <c r="T51" s="242">
        <f>SUM(M51+Q51)</f>
        <v>0</v>
      </c>
      <c r="U51" s="254"/>
    </row>
    <row r="52" spans="1:21" ht="14.1" customHeight="1" x14ac:dyDescent="0.2">
      <c r="A52" s="249"/>
      <c r="B52" s="235"/>
      <c r="C52" s="235"/>
      <c r="D52" s="235"/>
      <c r="E52" s="235"/>
      <c r="F52" s="306" t="s">
        <v>44</v>
      </c>
      <c r="G52" s="307"/>
      <c r="H52" s="270"/>
      <c r="I52" s="275"/>
      <c r="J52" s="241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54"/>
    </row>
    <row r="53" spans="1:21" ht="14.1" customHeight="1" x14ac:dyDescent="0.2">
      <c r="A53" s="249"/>
      <c r="B53" s="235"/>
      <c r="C53" s="235"/>
      <c r="D53" s="235"/>
      <c r="E53" s="235"/>
      <c r="F53" s="235"/>
      <c r="G53" s="269"/>
      <c r="H53" s="270"/>
      <c r="I53" s="308" t="s">
        <v>62</v>
      </c>
      <c r="J53" s="241"/>
      <c r="K53" s="233"/>
      <c r="L53" s="233"/>
      <c r="M53" s="234">
        <f>SUM(K53:L53)</f>
        <v>0</v>
      </c>
      <c r="N53" s="235"/>
      <c r="O53" s="233"/>
      <c r="P53" s="233"/>
      <c r="Q53" s="234">
        <f t="shared" ref="Q53:Q59" si="4">SUM(O53:P53)</f>
        <v>0</v>
      </c>
      <c r="R53" s="235"/>
      <c r="S53" s="235"/>
      <c r="T53" s="234">
        <f t="shared" ref="T53:T59" si="5">M53+Q53</f>
        <v>0</v>
      </c>
      <c r="U53" s="254"/>
    </row>
    <row r="54" spans="1:21" ht="14.1" customHeight="1" x14ac:dyDescent="0.2">
      <c r="A54" s="249"/>
      <c r="B54" s="235"/>
      <c r="C54" s="235"/>
      <c r="D54" s="235"/>
      <c r="E54" s="235"/>
      <c r="F54" s="309"/>
      <c r="G54" s="281"/>
      <c r="H54" s="251"/>
      <c r="I54" s="308" t="s">
        <v>63</v>
      </c>
      <c r="J54" s="253"/>
      <c r="K54" s="310"/>
      <c r="L54" s="233"/>
      <c r="M54" s="234">
        <f>SUM(K54:L54)</f>
        <v>0</v>
      </c>
      <c r="N54" s="235"/>
      <c r="O54" s="233"/>
      <c r="P54" s="233"/>
      <c r="Q54" s="234">
        <f t="shared" si="4"/>
        <v>0</v>
      </c>
      <c r="R54" s="235"/>
      <c r="S54" s="235"/>
      <c r="T54" s="234">
        <f t="shared" si="5"/>
        <v>0</v>
      </c>
      <c r="U54" s="254"/>
    </row>
    <row r="55" spans="1:21" ht="14.1" customHeight="1" x14ac:dyDescent="0.2">
      <c r="A55" s="249"/>
      <c r="B55" s="235"/>
      <c r="C55" s="235"/>
      <c r="D55" s="235"/>
      <c r="E55" s="235"/>
      <c r="F55" s="309"/>
      <c r="G55" s="284"/>
      <c r="H55" s="251"/>
      <c r="I55" s="311" t="s">
        <v>17</v>
      </c>
      <c r="J55" s="253"/>
      <c r="K55" s="268"/>
      <c r="L55" s="285"/>
      <c r="M55" s="286">
        <f>SUM(K55:L55)</f>
        <v>0</v>
      </c>
      <c r="N55" s="235"/>
      <c r="O55" s="268"/>
      <c r="P55" s="268"/>
      <c r="Q55" s="234">
        <f t="shared" si="4"/>
        <v>0</v>
      </c>
      <c r="R55" s="235"/>
      <c r="S55" s="235"/>
      <c r="T55" s="234">
        <f t="shared" si="5"/>
        <v>0</v>
      </c>
      <c r="U55" s="254"/>
    </row>
    <row r="56" spans="1:21" ht="14.1" customHeight="1" x14ac:dyDescent="0.2">
      <c r="A56" s="249"/>
      <c r="B56" s="235"/>
      <c r="C56" s="235"/>
      <c r="D56" s="235"/>
      <c r="E56" s="235"/>
      <c r="F56" s="305" t="s">
        <v>45</v>
      </c>
      <c r="G56" s="312"/>
      <c r="H56" s="239"/>
      <c r="I56" s="290"/>
      <c r="J56" s="241"/>
      <c r="K56" s="242">
        <f>SUM(K53:K55)</f>
        <v>0</v>
      </c>
      <c r="L56" s="242">
        <f>SUM(L53:L55)</f>
        <v>0</v>
      </c>
      <c r="M56" s="242">
        <f>SUM(M53:M55)</f>
        <v>0</v>
      </c>
      <c r="N56" s="235"/>
      <c r="O56" s="242">
        <f>SUM(O53:O55)</f>
        <v>0</v>
      </c>
      <c r="P56" s="242">
        <f>SUM(P53:P55)</f>
        <v>0</v>
      </c>
      <c r="Q56" s="242">
        <f t="shared" si="4"/>
        <v>0</v>
      </c>
      <c r="R56" s="235"/>
      <c r="S56" s="235"/>
      <c r="T56" s="242">
        <f t="shared" si="5"/>
        <v>0</v>
      </c>
      <c r="U56" s="254"/>
    </row>
    <row r="57" spans="1:21" ht="14.1" customHeight="1" x14ac:dyDescent="0.2">
      <c r="A57" s="249"/>
      <c r="B57" s="235"/>
      <c r="C57" s="235"/>
      <c r="D57" s="305" t="s">
        <v>46</v>
      </c>
      <c r="E57" s="229"/>
      <c r="F57" s="229"/>
      <c r="G57" s="312"/>
      <c r="H57" s="239"/>
      <c r="I57" s="261"/>
      <c r="J57" s="241"/>
      <c r="K57" s="242">
        <f>K51+K56</f>
        <v>0</v>
      </c>
      <c r="L57" s="242">
        <f>L51+L56</f>
        <v>0</v>
      </c>
      <c r="M57" s="242">
        <f>M51+M56</f>
        <v>0</v>
      </c>
      <c r="N57" s="235"/>
      <c r="O57" s="242">
        <f>O51+O56</f>
        <v>0</v>
      </c>
      <c r="P57" s="242">
        <f>P51+P56</f>
        <v>0</v>
      </c>
      <c r="Q57" s="242">
        <f t="shared" si="4"/>
        <v>0</v>
      </c>
      <c r="R57" s="235"/>
      <c r="S57" s="235"/>
      <c r="T57" s="242">
        <f t="shared" si="5"/>
        <v>0</v>
      </c>
      <c r="U57" s="254"/>
    </row>
    <row r="58" spans="1:21" ht="14.1" customHeight="1" x14ac:dyDescent="0.2">
      <c r="A58" s="249"/>
      <c r="B58" s="235"/>
      <c r="C58" s="228" t="s">
        <v>47</v>
      </c>
      <c r="D58" s="229"/>
      <c r="E58" s="229"/>
      <c r="F58" s="313"/>
      <c r="G58" s="314"/>
      <c r="H58" s="239"/>
      <c r="I58" s="261"/>
      <c r="J58" s="241"/>
      <c r="K58" s="242">
        <f>K57+K44</f>
        <v>0</v>
      </c>
      <c r="L58" s="242">
        <f>L57+L44</f>
        <v>0</v>
      </c>
      <c r="M58" s="242">
        <f>M57+M44</f>
        <v>0</v>
      </c>
      <c r="N58" s="235"/>
      <c r="O58" s="242">
        <f>O57+O44</f>
        <v>0</v>
      </c>
      <c r="P58" s="242">
        <f>P57+P44</f>
        <v>0</v>
      </c>
      <c r="Q58" s="242">
        <f t="shared" si="4"/>
        <v>0</v>
      </c>
      <c r="R58" s="235"/>
      <c r="S58" s="235"/>
      <c r="T58" s="242">
        <f t="shared" si="5"/>
        <v>0</v>
      </c>
      <c r="U58" s="254"/>
    </row>
    <row r="59" spans="1:21" ht="14.1" customHeight="1" x14ac:dyDescent="0.2">
      <c r="A59" s="249"/>
      <c r="B59" s="228" t="s">
        <v>48</v>
      </c>
      <c r="C59" s="258"/>
      <c r="D59" s="229"/>
      <c r="E59" s="229"/>
      <c r="F59" s="313"/>
      <c r="G59" s="314"/>
      <c r="H59" s="239"/>
      <c r="I59" s="261"/>
      <c r="J59" s="241"/>
      <c r="K59" s="242">
        <f>K58+K34</f>
        <v>0</v>
      </c>
      <c r="L59" s="242">
        <f>L58+L34</f>
        <v>0</v>
      </c>
      <c r="M59" s="242">
        <f>M58+M34</f>
        <v>0</v>
      </c>
      <c r="N59" s="235"/>
      <c r="O59" s="242">
        <f>O58+O34</f>
        <v>0</v>
      </c>
      <c r="P59" s="242">
        <f>P58+P34</f>
        <v>0</v>
      </c>
      <c r="Q59" s="242">
        <f t="shared" si="4"/>
        <v>0</v>
      </c>
      <c r="R59" s="235"/>
      <c r="S59" s="235"/>
      <c r="T59" s="242">
        <f t="shared" si="5"/>
        <v>0</v>
      </c>
      <c r="U59" s="254"/>
    </row>
    <row r="60" spans="1:21" ht="8.25" customHeight="1" x14ac:dyDescent="0.2">
      <c r="A60" s="249"/>
      <c r="B60" s="235"/>
      <c r="C60" s="235"/>
      <c r="D60" s="235"/>
      <c r="E60" s="235"/>
      <c r="F60" s="235"/>
      <c r="G60" s="270"/>
      <c r="H60" s="239"/>
      <c r="I60" s="261"/>
      <c r="J60" s="241"/>
      <c r="K60" s="378"/>
      <c r="L60" s="378"/>
      <c r="M60" s="378"/>
      <c r="N60" s="235"/>
      <c r="O60" s="378"/>
      <c r="P60" s="378"/>
      <c r="Q60" s="235"/>
      <c r="R60" s="235"/>
      <c r="S60" s="235"/>
      <c r="T60" s="235"/>
      <c r="U60" s="254"/>
    </row>
    <row r="61" spans="1:21" ht="14.1" customHeight="1" x14ac:dyDescent="0.2">
      <c r="A61" s="243"/>
      <c r="B61" s="228" t="s">
        <v>49</v>
      </c>
      <c r="C61" s="229"/>
      <c r="D61" s="229"/>
      <c r="E61" s="229"/>
      <c r="F61" s="229"/>
      <c r="G61" s="316"/>
      <c r="H61" s="270"/>
      <c r="I61" s="261"/>
      <c r="J61" s="241"/>
      <c r="K61" s="378"/>
      <c r="L61" s="378"/>
      <c r="M61" s="378"/>
      <c r="N61" s="235"/>
      <c r="O61" s="378"/>
      <c r="P61" s="378"/>
      <c r="Q61" s="235"/>
      <c r="R61" s="235"/>
      <c r="S61" s="235"/>
      <c r="T61" s="235"/>
      <c r="U61" s="254"/>
    </row>
    <row r="62" spans="1:21" ht="14.1" customHeight="1" x14ac:dyDescent="0.2">
      <c r="A62" s="249"/>
      <c r="B62" s="235"/>
      <c r="C62" s="235"/>
      <c r="D62" s="235"/>
      <c r="E62" s="235"/>
      <c r="F62" s="235"/>
      <c r="G62" s="281" t="s">
        <v>50</v>
      </c>
      <c r="H62" s="251"/>
      <c r="I62" s="255" t="s">
        <v>64</v>
      </c>
      <c r="J62" s="253"/>
      <c r="K62" s="233">
        <v>2</v>
      </c>
      <c r="L62" s="233">
        <v>1</v>
      </c>
      <c r="M62" s="234">
        <f>SUM(K62:L62)</f>
        <v>3</v>
      </c>
      <c r="N62" s="235"/>
      <c r="O62" s="233"/>
      <c r="P62" s="233"/>
      <c r="Q62" s="234">
        <f t="shared" ref="Q62:Q67" si="6">SUM(O62:P62)</f>
        <v>0</v>
      </c>
      <c r="R62" s="235"/>
      <c r="S62" s="235"/>
      <c r="T62" s="234">
        <f t="shared" ref="T62:T67" si="7">M62+Q62</f>
        <v>3</v>
      </c>
      <c r="U62" s="254"/>
    </row>
    <row r="63" spans="1:21" ht="14.1" customHeight="1" x14ac:dyDescent="0.2">
      <c r="A63" s="249"/>
      <c r="B63" s="235"/>
      <c r="C63" s="235"/>
      <c r="D63" s="235"/>
      <c r="E63" s="235"/>
      <c r="F63" s="235"/>
      <c r="G63" s="281" t="s">
        <v>50</v>
      </c>
      <c r="H63" s="251"/>
      <c r="I63" s="255" t="s">
        <v>61</v>
      </c>
      <c r="J63" s="253"/>
      <c r="K63" s="233"/>
      <c r="L63" s="233">
        <v>1</v>
      </c>
      <c r="M63" s="234">
        <f>SUM(K63:L63)</f>
        <v>1</v>
      </c>
      <c r="N63" s="235"/>
      <c r="O63" s="233"/>
      <c r="P63" s="233"/>
      <c r="Q63" s="234">
        <f t="shared" si="6"/>
        <v>0</v>
      </c>
      <c r="R63" s="235"/>
      <c r="S63" s="235"/>
      <c r="T63" s="234">
        <f t="shared" si="7"/>
        <v>1</v>
      </c>
      <c r="U63" s="254"/>
    </row>
    <row r="64" spans="1:21" ht="14.1" customHeight="1" x14ac:dyDescent="0.2">
      <c r="A64" s="249"/>
      <c r="B64" s="235"/>
      <c r="C64" s="235"/>
      <c r="D64" s="235"/>
      <c r="E64" s="235"/>
      <c r="F64" s="235"/>
      <c r="G64" s="281" t="s">
        <v>50</v>
      </c>
      <c r="H64" s="251"/>
      <c r="I64" s="255" t="s">
        <v>62</v>
      </c>
      <c r="J64" s="253"/>
      <c r="K64" s="233"/>
      <c r="L64" s="233">
        <v>3</v>
      </c>
      <c r="M64" s="234">
        <f>SUM(K64:L64)</f>
        <v>3</v>
      </c>
      <c r="N64" s="235"/>
      <c r="O64" s="233"/>
      <c r="P64" s="233"/>
      <c r="Q64" s="234">
        <f t="shared" si="6"/>
        <v>0</v>
      </c>
      <c r="R64" s="235"/>
      <c r="S64" s="235"/>
      <c r="T64" s="234">
        <f t="shared" si="7"/>
        <v>3</v>
      </c>
      <c r="U64" s="254"/>
    </row>
    <row r="65" spans="1:21" ht="14.1" customHeight="1" x14ac:dyDescent="0.2">
      <c r="A65" s="249"/>
      <c r="B65" s="235"/>
      <c r="C65" s="235"/>
      <c r="D65" s="235"/>
      <c r="E65" s="235"/>
      <c r="F65" s="235"/>
      <c r="G65" s="281" t="s">
        <v>50</v>
      </c>
      <c r="H65" s="251"/>
      <c r="I65" s="255" t="s">
        <v>63</v>
      </c>
      <c r="J65" s="253"/>
      <c r="K65" s="233"/>
      <c r="L65" s="233"/>
      <c r="M65" s="234">
        <f>SUM(K65:L65)</f>
        <v>0</v>
      </c>
      <c r="N65" s="235"/>
      <c r="O65" s="233"/>
      <c r="P65" s="233"/>
      <c r="Q65" s="234">
        <f t="shared" si="6"/>
        <v>0</v>
      </c>
      <c r="R65" s="235"/>
      <c r="S65" s="235"/>
      <c r="T65" s="234">
        <f t="shared" si="7"/>
        <v>0</v>
      </c>
      <c r="U65" s="254"/>
    </row>
    <row r="66" spans="1:21" ht="14.1" customHeight="1" x14ac:dyDescent="0.2">
      <c r="A66" s="249"/>
      <c r="B66" s="235"/>
      <c r="C66" s="235"/>
      <c r="D66" s="235"/>
      <c r="E66" s="235"/>
      <c r="F66" s="235"/>
      <c r="G66" s="281" t="s">
        <v>50</v>
      </c>
      <c r="H66" s="251"/>
      <c r="I66" s="255" t="s">
        <v>17</v>
      </c>
      <c r="J66" s="253"/>
      <c r="K66" s="233"/>
      <c r="L66" s="233"/>
      <c r="M66" s="234">
        <f>SUM(K66:L66)</f>
        <v>0</v>
      </c>
      <c r="N66" s="235"/>
      <c r="O66" s="233"/>
      <c r="P66" s="233"/>
      <c r="Q66" s="234">
        <f t="shared" si="6"/>
        <v>0</v>
      </c>
      <c r="R66" s="235"/>
      <c r="S66" s="235"/>
      <c r="T66" s="234">
        <f t="shared" si="7"/>
        <v>0</v>
      </c>
      <c r="U66" s="254"/>
    </row>
    <row r="67" spans="1:21" ht="14.1" customHeight="1" x14ac:dyDescent="0.2">
      <c r="A67" s="249"/>
      <c r="B67" s="228" t="s">
        <v>51</v>
      </c>
      <c r="C67" s="229"/>
      <c r="D67" s="229"/>
      <c r="E67" s="229"/>
      <c r="F67" s="229"/>
      <c r="G67" s="283"/>
      <c r="H67" s="239"/>
      <c r="I67" s="241"/>
      <c r="J67" s="241"/>
      <c r="K67" s="242">
        <f>SUM(K62:K66)</f>
        <v>2</v>
      </c>
      <c r="L67" s="242">
        <f>SUM(L62:L66)</f>
        <v>5</v>
      </c>
      <c r="M67" s="242">
        <f>SUM(M62:M66)</f>
        <v>7</v>
      </c>
      <c r="N67" s="235"/>
      <c r="O67" s="242">
        <f>SUM(O62:O66)</f>
        <v>0</v>
      </c>
      <c r="P67" s="242">
        <f>SUM(P62:P66)</f>
        <v>0</v>
      </c>
      <c r="Q67" s="242">
        <f t="shared" si="6"/>
        <v>0</v>
      </c>
      <c r="R67" s="235"/>
      <c r="S67" s="235"/>
      <c r="T67" s="242">
        <f t="shared" si="7"/>
        <v>7</v>
      </c>
      <c r="U67" s="254"/>
    </row>
    <row r="68" spans="1:21" ht="9" customHeight="1" x14ac:dyDescent="0.2">
      <c r="A68" s="249"/>
      <c r="B68" s="235"/>
      <c r="C68" s="235"/>
      <c r="D68" s="235"/>
      <c r="E68" s="235"/>
      <c r="F68" s="235"/>
      <c r="G68" s="270"/>
      <c r="H68" s="239"/>
      <c r="I68" s="241"/>
      <c r="J68" s="241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54"/>
    </row>
    <row r="69" spans="1:21" ht="14.1" customHeight="1" x14ac:dyDescent="0.2">
      <c r="A69" s="243"/>
      <c r="B69" s="228" t="s">
        <v>52</v>
      </c>
      <c r="C69" s="229"/>
      <c r="D69" s="229"/>
      <c r="E69" s="229"/>
      <c r="F69" s="229"/>
      <c r="G69" s="317"/>
      <c r="H69" s="270"/>
      <c r="I69" s="275"/>
      <c r="J69" s="241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54"/>
    </row>
    <row r="70" spans="1:21" ht="14.1" customHeight="1" x14ac:dyDescent="0.2">
      <c r="A70" s="249"/>
      <c r="B70" s="318"/>
      <c r="C70" s="296"/>
      <c r="D70" s="296"/>
      <c r="E70" s="296"/>
      <c r="F70" s="296"/>
      <c r="G70" s="319" t="s">
        <v>53</v>
      </c>
      <c r="H70" s="251"/>
      <c r="I70" s="278" t="s">
        <v>64</v>
      </c>
      <c r="J70" s="253"/>
      <c r="K70" s="235"/>
      <c r="L70" s="235"/>
      <c r="M70" s="235"/>
      <c r="N70" s="235"/>
      <c r="O70" s="233"/>
      <c r="P70" s="233"/>
      <c r="Q70" s="234">
        <f t="shared" ref="Q70:Q76" si="8">SUM(O70:P70)</f>
        <v>0</v>
      </c>
      <c r="R70" s="235"/>
      <c r="S70" s="235"/>
      <c r="T70" s="234">
        <f t="shared" ref="T70:T76" si="9">M70+Q70</f>
        <v>0</v>
      </c>
      <c r="U70" s="254"/>
    </row>
    <row r="71" spans="1:21" ht="14.1" customHeight="1" x14ac:dyDescent="0.2">
      <c r="A71" s="249"/>
      <c r="B71" s="227"/>
      <c r="C71" s="235"/>
      <c r="D71" s="235"/>
      <c r="E71" s="235"/>
      <c r="F71" s="235"/>
      <c r="G71" s="281" t="s">
        <v>54</v>
      </c>
      <c r="H71" s="251"/>
      <c r="I71" s="278" t="s">
        <v>61</v>
      </c>
      <c r="J71" s="253"/>
      <c r="K71" s="235"/>
      <c r="L71" s="235"/>
      <c r="M71" s="235"/>
      <c r="N71" s="235"/>
      <c r="O71" s="233"/>
      <c r="P71" s="233"/>
      <c r="Q71" s="234">
        <f t="shared" si="8"/>
        <v>0</v>
      </c>
      <c r="R71" s="235"/>
      <c r="S71" s="235"/>
      <c r="T71" s="234">
        <f t="shared" si="9"/>
        <v>0</v>
      </c>
      <c r="U71" s="254"/>
    </row>
    <row r="72" spans="1:21" ht="14.1" customHeight="1" x14ac:dyDescent="0.2">
      <c r="A72" s="249"/>
      <c r="B72" s="227"/>
      <c r="C72" s="235"/>
      <c r="D72" s="235"/>
      <c r="E72" s="235"/>
      <c r="F72" s="235"/>
      <c r="G72" s="281" t="s">
        <v>55</v>
      </c>
      <c r="H72" s="251"/>
      <c r="I72" s="278" t="s">
        <v>62</v>
      </c>
      <c r="J72" s="253"/>
      <c r="K72" s="235"/>
      <c r="L72" s="235"/>
      <c r="M72" s="235"/>
      <c r="N72" s="235"/>
      <c r="O72" s="233"/>
      <c r="P72" s="233"/>
      <c r="Q72" s="234">
        <f t="shared" si="8"/>
        <v>0</v>
      </c>
      <c r="R72" s="235"/>
      <c r="S72" s="235"/>
      <c r="T72" s="234">
        <f t="shared" si="9"/>
        <v>0</v>
      </c>
      <c r="U72" s="254"/>
    </row>
    <row r="73" spans="1:21" ht="14.1" customHeight="1" x14ac:dyDescent="0.2">
      <c r="A73" s="249"/>
      <c r="B73" s="227"/>
      <c r="C73" s="235"/>
      <c r="D73" s="235"/>
      <c r="E73" s="235"/>
      <c r="F73" s="235"/>
      <c r="G73" s="281" t="s">
        <v>56</v>
      </c>
      <c r="H73" s="251"/>
      <c r="I73" s="278" t="s">
        <v>63</v>
      </c>
      <c r="J73" s="253"/>
      <c r="K73" s="235"/>
      <c r="L73" s="235"/>
      <c r="M73" s="235"/>
      <c r="N73" s="235"/>
      <c r="O73" s="233"/>
      <c r="P73" s="233">
        <v>1</v>
      </c>
      <c r="Q73" s="234">
        <f t="shared" si="8"/>
        <v>1</v>
      </c>
      <c r="R73" s="235"/>
      <c r="S73" s="235"/>
      <c r="T73" s="234">
        <f t="shared" si="9"/>
        <v>1</v>
      </c>
      <c r="U73" s="254"/>
    </row>
    <row r="74" spans="1:21" ht="14.1" customHeight="1" x14ac:dyDescent="0.2">
      <c r="A74" s="249"/>
      <c r="B74" s="227"/>
      <c r="C74" s="235"/>
      <c r="D74" s="235"/>
      <c r="E74" s="235"/>
      <c r="F74" s="235"/>
      <c r="G74" s="281" t="s">
        <v>57</v>
      </c>
      <c r="H74" s="251"/>
      <c r="I74" s="278" t="s">
        <v>17</v>
      </c>
      <c r="J74" s="253"/>
      <c r="K74" s="235"/>
      <c r="L74" s="235"/>
      <c r="M74" s="235"/>
      <c r="N74" s="235"/>
      <c r="O74" s="233"/>
      <c r="P74" s="233"/>
      <c r="Q74" s="234">
        <f t="shared" si="8"/>
        <v>0</v>
      </c>
      <c r="R74" s="235"/>
      <c r="S74" s="235"/>
      <c r="T74" s="234">
        <f t="shared" si="9"/>
        <v>0</v>
      </c>
      <c r="U74" s="254"/>
    </row>
    <row r="75" spans="1:21" ht="14.1" customHeight="1" x14ac:dyDescent="0.2">
      <c r="A75" s="249"/>
      <c r="B75" s="227"/>
      <c r="C75" s="235"/>
      <c r="D75" s="235"/>
      <c r="E75" s="235"/>
      <c r="F75" s="235"/>
      <c r="G75" s="320" t="s">
        <v>58</v>
      </c>
      <c r="H75" s="251"/>
      <c r="I75" s="290"/>
      <c r="J75" s="241"/>
      <c r="K75" s="235"/>
      <c r="L75" s="235"/>
      <c r="M75" s="235"/>
      <c r="N75" s="235"/>
      <c r="O75" s="268"/>
      <c r="P75" s="268"/>
      <c r="Q75" s="234">
        <f t="shared" si="8"/>
        <v>0</v>
      </c>
      <c r="R75" s="235"/>
      <c r="S75" s="235"/>
      <c r="T75" s="286">
        <f t="shared" si="9"/>
        <v>0</v>
      </c>
      <c r="U75" s="254"/>
    </row>
    <row r="76" spans="1:21" ht="14.1" customHeight="1" x14ac:dyDescent="0.2">
      <c r="A76" s="249"/>
      <c r="B76" s="228" t="s">
        <v>59</v>
      </c>
      <c r="C76" s="229"/>
      <c r="D76" s="229"/>
      <c r="E76" s="229"/>
      <c r="F76" s="229"/>
      <c r="G76" s="321"/>
      <c r="H76" s="239"/>
      <c r="I76" s="261"/>
      <c r="J76" s="241"/>
      <c r="K76" s="235"/>
      <c r="L76" s="235"/>
      <c r="M76" s="235"/>
      <c r="N76" s="235"/>
      <c r="O76" s="242">
        <f>SUM(O70:O75)</f>
        <v>0</v>
      </c>
      <c r="P76" s="242">
        <f>SUM(P70:P75)</f>
        <v>1</v>
      </c>
      <c r="Q76" s="242">
        <f t="shared" si="8"/>
        <v>1</v>
      </c>
      <c r="R76" s="235"/>
      <c r="S76" s="235"/>
      <c r="T76" s="242">
        <f t="shared" si="9"/>
        <v>1</v>
      </c>
      <c r="U76" s="254"/>
    </row>
    <row r="77" spans="1:21" ht="8.1" customHeight="1" x14ac:dyDescent="0.2">
      <c r="A77" s="249"/>
      <c r="B77" s="235"/>
      <c r="C77" s="235"/>
      <c r="D77" s="235"/>
      <c r="E77" s="235"/>
      <c r="F77" s="235"/>
      <c r="G77" s="270"/>
      <c r="H77" s="270"/>
      <c r="I77" s="261"/>
      <c r="J77" s="241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54"/>
    </row>
    <row r="78" spans="1:21" ht="18.75" customHeight="1" x14ac:dyDescent="0.2">
      <c r="A78" s="243"/>
      <c r="B78" s="322" t="s">
        <v>60</v>
      </c>
      <c r="C78" s="293"/>
      <c r="D78" s="293"/>
      <c r="E78" s="293"/>
      <c r="F78" s="293"/>
      <c r="G78" s="273"/>
      <c r="H78" s="294"/>
      <c r="I78" s="261"/>
      <c r="J78" s="241"/>
      <c r="K78" s="242">
        <f>K67+K59+K20+K13</f>
        <v>4</v>
      </c>
      <c r="L78" s="242">
        <f>L67+L59+L20+L13</f>
        <v>5</v>
      </c>
      <c r="M78" s="242">
        <f>M67+M59+M20+M13</f>
        <v>9</v>
      </c>
      <c r="N78" s="235"/>
      <c r="O78" s="242">
        <f>O67+O59+O20+O76</f>
        <v>0</v>
      </c>
      <c r="P78" s="242">
        <f>P67+P59+P20+P76</f>
        <v>1</v>
      </c>
      <c r="Q78" s="242">
        <f>Q67+Q59+Q20+Q76</f>
        <v>1</v>
      </c>
      <c r="R78" s="235"/>
      <c r="S78" s="235"/>
      <c r="T78" s="242">
        <f>M78+Q78</f>
        <v>10</v>
      </c>
      <c r="U78" s="323"/>
    </row>
    <row r="79" spans="1:21" ht="8.1" customHeight="1" x14ac:dyDescent="0.2">
      <c r="A79" s="324"/>
      <c r="B79" s="325"/>
      <c r="C79" s="325"/>
      <c r="D79" s="325"/>
      <c r="E79" s="325"/>
      <c r="F79" s="325"/>
      <c r="G79" s="326"/>
      <c r="H79" s="326"/>
      <c r="I79" s="327"/>
      <c r="J79" s="328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9"/>
    </row>
  </sheetData>
  <mergeCells count="16">
    <mergeCell ref="O61:P61"/>
    <mergeCell ref="O5:P6"/>
    <mergeCell ref="N3:N8"/>
    <mergeCell ref="H3:H8"/>
    <mergeCell ref="K60:M60"/>
    <mergeCell ref="O60:P60"/>
    <mergeCell ref="K61:M61"/>
    <mergeCell ref="K3:M6"/>
    <mergeCell ref="G16:G19"/>
    <mergeCell ref="I3:I8"/>
    <mergeCell ref="J3:J8"/>
    <mergeCell ref="T3:T8"/>
    <mergeCell ref="S3:S8"/>
    <mergeCell ref="R3:R8"/>
    <mergeCell ref="O3:Q4"/>
    <mergeCell ref="Q5:Q8"/>
  </mergeCells>
  <printOptions horizontalCentered="1" verticalCentered="1"/>
  <pageMargins left="0.75" right="0.75" top="1" bottom="1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9</vt:i4>
      </vt:variant>
      <vt:variant>
        <vt:lpstr>Intervals amb nom</vt:lpstr>
      </vt:variant>
      <vt:variant>
        <vt:i4>10</vt:i4>
      </vt:variant>
    </vt:vector>
  </HeadingPairs>
  <TitlesOfParts>
    <vt:vector size="19" baseType="lpstr">
      <vt:lpstr>MUSEU_CIENCIES_NATURALS</vt:lpstr>
      <vt:lpstr>BIBLIOTEQUES</vt:lpstr>
      <vt:lpstr>LOCALRET</vt:lpstr>
      <vt:lpstr>AGENCIA ECOLOGIA URBANA</vt:lpstr>
      <vt:lpstr>AGENCIA LOCAL D'ENERGIA</vt:lpstr>
      <vt:lpstr>INST.INFANCIA I MON URBA</vt:lpstr>
      <vt:lpstr>EL FAR</vt:lpstr>
      <vt:lpstr>MERCAT DE LES FLORS</vt:lpstr>
      <vt:lpstr>BESOS</vt:lpstr>
      <vt:lpstr>'AGENCIA ECOLOGIA URBANA'!_1Àrea_d_impressió</vt:lpstr>
      <vt:lpstr>'AGENCIA LOCAL D''ENERGIA'!_1Àrea_d_impressió</vt:lpstr>
      <vt:lpstr>BESOS!_1Àrea_d_impressió</vt:lpstr>
      <vt:lpstr>BIBLIOTEQUES!_1Àrea_d_impressió</vt:lpstr>
      <vt:lpstr>'EL FAR'!_1Àrea_d_impressió</vt:lpstr>
      <vt:lpstr>'INST.INFANCIA I MON URBA'!_1Àrea_d_impressió</vt:lpstr>
      <vt:lpstr>LOCALRET!_1Àrea_d_impressió</vt:lpstr>
      <vt:lpstr>'MERCAT DE LES FLORS'!_1Àrea_d_impressió</vt:lpstr>
      <vt:lpstr>MUSEU_CIENCIES_NATURALS!_1Àrea_d_impressió</vt:lpstr>
      <vt:lpstr>LOCALRET!Àrea_d'impressió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 Publica</dc:creator>
  <cp:lastModifiedBy>Ajuntament de Barcelona</cp:lastModifiedBy>
  <cp:lastPrinted>2005-09-02T07:32:45Z</cp:lastPrinted>
  <dcterms:created xsi:type="dcterms:W3CDTF">2005-01-10T15:57:09Z</dcterms:created>
  <dcterms:modified xsi:type="dcterms:W3CDTF">2015-11-26T10:36:49Z</dcterms:modified>
</cp:coreProperties>
</file>